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현재_통합_문서" defaultThemeVersion="124226"/>
  <bookViews>
    <workbookView xWindow="240" yWindow="105" windowWidth="14805" windowHeight="8010" firstSheet="10" activeTab="15"/>
  </bookViews>
  <sheets>
    <sheet name="201-1,-2,-3,-4,-5 (제주-성산)" sheetId="31" r:id="rId1"/>
    <sheet name="201-1,-2,-3,-4,-5 (서귀-성산)" sheetId="32" r:id="rId2"/>
    <sheet name="202-1,-2,-3 (제주-고산,고산-서귀)" sheetId="16" r:id="rId3"/>
    <sheet name="205번" sheetId="33" r:id="rId4"/>
    <sheet name="210 (성산부두)" sheetId="3" r:id="rId5"/>
    <sheet name="220 (표선)" sheetId="17" r:id="rId6"/>
    <sheet name="230 (남원)" sheetId="5" r:id="rId7"/>
    <sheet name="240 (1100도로)" sheetId="6" r:id="rId8"/>
    <sheet name="250-1,-2,-3,-4,-5 (제주-모슬포)" sheetId="29" r:id="rId9"/>
    <sheet name="250-1,-2,-3,-4,-5 (모슬포-제주)" sheetId="30" r:id="rId10"/>
    <sheet name="260 (동부 중산간)" sheetId="9" r:id="rId11"/>
    <sheet name="270 (애조로)" sheetId="21" r:id="rId12"/>
    <sheet name="281 (516도로)" sheetId="12" r:id="rId13"/>
    <sheet name="282 (평화로)" sheetId="13" r:id="rId14"/>
    <sheet name="290 (서부 중산간)" sheetId="23" r:id="rId15"/>
    <sheet name="295" sheetId="34" r:id="rId16"/>
  </sheets>
  <definedNames>
    <definedName name="_xlnm._FilterDatabase" localSheetId="1" hidden="1">'201-1,-2,-3,-4,-5 (제주-성산)'!$C$68:$K$121</definedName>
    <definedName name="_xlnm._FilterDatabase" localSheetId="0" hidden="1">'201-1,-2,-3,-4,-5 (제주-성산)'!$C$7:$K$60</definedName>
    <definedName name="_xlnm._FilterDatabase" localSheetId="2" hidden="1">'202-1,-2,-3 (제주-고산,고산-서귀)'!$C$179:$J$228</definedName>
    <definedName name="_xlnm._FilterDatabase" localSheetId="4" hidden="1">'210 (성산부두)'!$D$48:$N$81</definedName>
    <definedName name="_xlnm._FilterDatabase" localSheetId="5" hidden="1">'220 (표선)'!$C$65:$O$111</definedName>
    <definedName name="_xlnm._FilterDatabase" localSheetId="6" hidden="1">'230 (남원)'!$C$8:$N$47</definedName>
    <definedName name="_xlnm._FilterDatabase" localSheetId="9" hidden="1">'250-1,-2,-3,-4,-5 (모슬포-제주)'!$C$7:$W$77</definedName>
    <definedName name="_xlnm._FilterDatabase" localSheetId="8" hidden="1">'250-1,-2,-3,-4,-5 (제주-모슬포)'!$C$7:$W$77</definedName>
    <definedName name="_xlnm._FilterDatabase" localSheetId="14" hidden="1">'290 (서부 중산간)'!$C$53:$N$91</definedName>
    <definedName name="_xlnm.Print_Area" localSheetId="1">'201-1,-2,-3,-4,-5 (서귀-성산)'!$B$1:$K$61</definedName>
    <definedName name="_xlnm.Print_Area" localSheetId="0">'201-1,-2,-3,-4,-5 (제주-성산)'!$B$1:$K$61</definedName>
    <definedName name="_xlnm.Print_Area" localSheetId="2">'202-1,-2,-3 (제주-고산,고산-서귀)'!$B$1:$K$229</definedName>
    <definedName name="_xlnm.Print_Area" localSheetId="4">'210 (성산부두)'!$B$1:$N$82</definedName>
    <definedName name="_xlnm.Print_Area" localSheetId="5">'220 (표선)'!$B$1:$P$111</definedName>
    <definedName name="_xlnm.Print_Area" localSheetId="6">'230 (남원)'!$B$1:$N$97</definedName>
    <definedName name="_xlnm.Print_Area" localSheetId="7">'240 (1100도로)'!$B$1:$K$46</definedName>
    <definedName name="_xlnm.Print_Area" localSheetId="9">'250-1,-2,-3,-4,-5 (모슬포-제주)'!$B$1:$W$78</definedName>
    <definedName name="_xlnm.Print_Area" localSheetId="8">'250-1,-2,-3,-4,-5 (제주-모슬포)'!$B$1:$W$78</definedName>
    <definedName name="_xlnm.Print_Area" localSheetId="10">'260 (동부 중산간)'!$B$1:$J$58</definedName>
    <definedName name="_xlnm.Print_Area" localSheetId="11">'270 (애조로)'!$B$1:$N$66</definedName>
    <definedName name="_xlnm.Print_Area" localSheetId="12">'281 (516도로)'!$B$1:$K$142</definedName>
    <definedName name="_xlnm.Print_Area" localSheetId="13">'282 (평화로)'!$B$1:$Q$132</definedName>
    <definedName name="_xlnm.Print_Area" localSheetId="14">'290 (서부 중산간)'!$B$1:$O$92</definedName>
  </definedNames>
  <calcPr calcId="125725"/>
</workbook>
</file>

<file path=xl/calcChain.xml><?xml version="1.0" encoding="utf-8"?>
<calcChain xmlns="http://schemas.openxmlformats.org/spreadsheetml/2006/main">
  <c r="D31" i="34"/>
  <c r="E31" s="1"/>
  <c r="F31" s="1"/>
  <c r="G31" s="1"/>
  <c r="H31" s="1"/>
  <c r="I31" s="1"/>
  <c r="J31" s="1"/>
  <c r="K31" s="1"/>
  <c r="L31" s="1"/>
  <c r="M31" s="1"/>
  <c r="N31" s="1"/>
  <c r="O31" s="1"/>
  <c r="P31" s="1"/>
  <c r="C31"/>
  <c r="D30"/>
  <c r="E30" s="1"/>
  <c r="F30" s="1"/>
  <c r="G30" s="1"/>
  <c r="H30" s="1"/>
  <c r="I30" s="1"/>
  <c r="J30" s="1"/>
  <c r="K30" s="1"/>
  <c r="L30" s="1"/>
  <c r="M30" s="1"/>
  <c r="N30" s="1"/>
  <c r="O30" s="1"/>
  <c r="P30" s="1"/>
  <c r="C30"/>
  <c r="D29"/>
  <c r="E29" s="1"/>
  <c r="F29" s="1"/>
  <c r="G29" s="1"/>
  <c r="H29" s="1"/>
  <c r="I29" s="1"/>
  <c r="J29" s="1"/>
  <c r="K29" s="1"/>
  <c r="L29" s="1"/>
  <c r="M29" s="1"/>
  <c r="N29" s="1"/>
  <c r="O29" s="1"/>
  <c r="P29" s="1"/>
  <c r="C29"/>
  <c r="D28"/>
  <c r="E28" s="1"/>
  <c r="F28" s="1"/>
  <c r="G28" s="1"/>
  <c r="H28" s="1"/>
  <c r="I28" s="1"/>
  <c r="J28" s="1"/>
  <c r="K28" s="1"/>
  <c r="L28" s="1"/>
  <c r="M28" s="1"/>
  <c r="N28" s="1"/>
  <c r="O28" s="1"/>
  <c r="P28" s="1"/>
  <c r="C28"/>
  <c r="C27"/>
  <c r="D27" s="1"/>
  <c r="E27" s="1"/>
  <c r="F27" s="1"/>
  <c r="G27" s="1"/>
  <c r="H27" s="1"/>
  <c r="I27" s="1"/>
  <c r="J27" s="1"/>
  <c r="K27" s="1"/>
  <c r="L27" s="1"/>
  <c r="M27" s="1"/>
  <c r="N27" s="1"/>
  <c r="O27" s="1"/>
  <c r="D26"/>
  <c r="E26" s="1"/>
  <c r="F26" s="1"/>
  <c r="G26" s="1"/>
  <c r="H26" s="1"/>
  <c r="I26" s="1"/>
  <c r="J26" s="1"/>
  <c r="K26" s="1"/>
  <c r="L26" s="1"/>
  <c r="M26" s="1"/>
  <c r="N26" s="1"/>
  <c r="O26" s="1"/>
  <c r="C26"/>
  <c r="C25"/>
  <c r="D25" s="1"/>
  <c r="E25" s="1"/>
  <c r="F25" s="1"/>
  <c r="G25" s="1"/>
  <c r="H25" s="1"/>
  <c r="I25" s="1"/>
  <c r="J25" s="1"/>
  <c r="K25" s="1"/>
  <c r="L25" s="1"/>
  <c r="M25" s="1"/>
  <c r="N25" s="1"/>
  <c r="O25" s="1"/>
  <c r="D24"/>
  <c r="E24" s="1"/>
  <c r="F24" s="1"/>
  <c r="G24" s="1"/>
  <c r="H24" s="1"/>
  <c r="I24" s="1"/>
  <c r="J24" s="1"/>
  <c r="K24" s="1"/>
  <c r="L24" s="1"/>
  <c r="M24" s="1"/>
  <c r="N24" s="1"/>
  <c r="O24" s="1"/>
  <c r="C24"/>
  <c r="D23"/>
  <c r="E23" s="1"/>
  <c r="F23" s="1"/>
  <c r="G23" s="1"/>
  <c r="H23" s="1"/>
  <c r="I23" s="1"/>
  <c r="J23" s="1"/>
  <c r="K23" s="1"/>
  <c r="L23" s="1"/>
  <c r="M23" s="1"/>
  <c r="N23" s="1"/>
  <c r="O23" s="1"/>
  <c r="P23" s="1"/>
  <c r="C23"/>
  <c r="P22"/>
  <c r="F22"/>
  <c r="G22" s="1"/>
  <c r="H22" s="1"/>
  <c r="I22" s="1"/>
  <c r="J22" s="1"/>
  <c r="K22" s="1"/>
  <c r="L22" s="1"/>
  <c r="M22" s="1"/>
  <c r="D22"/>
  <c r="E22" s="1"/>
  <c r="C22"/>
  <c r="Q20"/>
  <c r="C15"/>
  <c r="D15" s="1"/>
  <c r="E15" s="1"/>
  <c r="F15" s="1"/>
  <c r="G15" s="1"/>
  <c r="H15" s="1"/>
  <c r="I15" s="1"/>
  <c r="J15" s="1"/>
  <c r="K15" s="1"/>
  <c r="L15" s="1"/>
  <c r="M15" s="1"/>
  <c r="N15" s="1"/>
  <c r="O15" s="1"/>
  <c r="P15" s="1"/>
  <c r="E14"/>
  <c r="F14" s="1"/>
  <c r="G14" s="1"/>
  <c r="H14" s="1"/>
  <c r="I14" s="1"/>
  <c r="J14" s="1"/>
  <c r="K14" s="1"/>
  <c r="L14" s="1"/>
  <c r="M14" s="1"/>
  <c r="N14" s="1"/>
  <c r="O14" s="1"/>
  <c r="P14" s="1"/>
  <c r="C14"/>
  <c r="D14" s="1"/>
  <c r="C13"/>
  <c r="D13" s="1"/>
  <c r="E13" s="1"/>
  <c r="F13" s="1"/>
  <c r="G13" s="1"/>
  <c r="H13" s="1"/>
  <c r="I13" s="1"/>
  <c r="J13" s="1"/>
  <c r="K13" s="1"/>
  <c r="L13" s="1"/>
  <c r="M13" s="1"/>
  <c r="N13" s="1"/>
  <c r="O13" s="1"/>
  <c r="P13" s="1"/>
  <c r="D12"/>
  <c r="E12" s="1"/>
  <c r="F12" s="1"/>
  <c r="G12" s="1"/>
  <c r="H12" s="1"/>
  <c r="I12" s="1"/>
  <c r="J12" s="1"/>
  <c r="K12" s="1"/>
  <c r="L12" s="1"/>
  <c r="M12" s="1"/>
  <c r="N12" s="1"/>
  <c r="O12" s="1"/>
  <c r="P12" s="1"/>
  <c r="C12"/>
  <c r="D11"/>
  <c r="E11" s="1"/>
  <c r="F11" s="1"/>
  <c r="G11" s="1"/>
  <c r="H11" s="1"/>
  <c r="I11" s="1"/>
  <c r="J11" s="1"/>
  <c r="K11" s="1"/>
  <c r="L11" s="1"/>
  <c r="M11" s="1"/>
  <c r="N11" s="1"/>
  <c r="O11" s="1"/>
  <c r="P11" s="1"/>
  <c r="C11"/>
  <c r="D10"/>
  <c r="E10" s="1"/>
  <c r="F10" s="1"/>
  <c r="G10" s="1"/>
  <c r="H10" s="1"/>
  <c r="I10" s="1"/>
  <c r="J10" s="1"/>
  <c r="K10" s="1"/>
  <c r="L10" s="1"/>
  <c r="M10" s="1"/>
  <c r="N10" s="1"/>
  <c r="O10" s="1"/>
  <c r="P10" s="1"/>
  <c r="C10"/>
  <c r="D9"/>
  <c r="E9" s="1"/>
  <c r="F9" s="1"/>
  <c r="G9" s="1"/>
  <c r="H9" s="1"/>
  <c r="I9" s="1"/>
  <c r="J9" s="1"/>
  <c r="K9" s="1"/>
  <c r="L9" s="1"/>
  <c r="M9" s="1"/>
  <c r="N9" s="1"/>
  <c r="O9" s="1"/>
  <c r="P9" s="1"/>
  <c r="C9"/>
  <c r="D8"/>
  <c r="E8" s="1"/>
  <c r="F8" s="1"/>
  <c r="G8" s="1"/>
  <c r="H8" s="1"/>
  <c r="I8" s="1"/>
  <c r="J8" s="1"/>
  <c r="K8" s="1"/>
  <c r="L8" s="1"/>
  <c r="M8" s="1"/>
  <c r="N8" s="1"/>
  <c r="O8" s="1"/>
  <c r="P8" s="1"/>
  <c r="C8"/>
  <c r="D7"/>
  <c r="E7" s="1"/>
  <c r="F7" s="1"/>
  <c r="G7" s="1"/>
  <c r="H7" s="1"/>
  <c r="I7" s="1"/>
  <c r="J7" s="1"/>
  <c r="K7" s="1"/>
  <c r="L7" s="1"/>
  <c r="M7" s="1"/>
  <c r="N7" s="1"/>
  <c r="O7" s="1"/>
  <c r="P7" s="1"/>
  <c r="C7"/>
  <c r="F6"/>
  <c r="G6" s="1"/>
  <c r="H6" s="1"/>
  <c r="I6" s="1"/>
  <c r="J6" s="1"/>
  <c r="K6" s="1"/>
  <c r="L6" s="1"/>
  <c r="M6" s="1"/>
  <c r="N6" s="1"/>
  <c r="O6" s="1"/>
  <c r="P6" s="1"/>
  <c r="E6"/>
  <c r="Q4"/>
  <c r="C19" i="33" l="1"/>
  <c r="D19" s="1"/>
  <c r="E19" s="1"/>
  <c r="F19" s="1"/>
  <c r="G19" s="1"/>
  <c r="D18"/>
  <c r="E18" s="1"/>
  <c r="F18" s="1"/>
  <c r="G18" s="1"/>
  <c r="C18"/>
  <c r="C17"/>
  <c r="D17" s="1"/>
  <c r="E17" s="1"/>
  <c r="F17" s="1"/>
  <c r="G17" s="1"/>
  <c r="D16"/>
  <c r="E16" s="1"/>
  <c r="F16" s="1"/>
  <c r="G16" s="1"/>
  <c r="C16"/>
  <c r="C8"/>
  <c r="D8" s="1"/>
  <c r="E8" s="1"/>
  <c r="F8" s="1"/>
  <c r="G8" s="1"/>
  <c r="D7"/>
  <c r="E7" s="1"/>
  <c r="F7" s="1"/>
  <c r="G7" s="1"/>
  <c r="C7"/>
  <c r="C6"/>
  <c r="D6" s="1"/>
  <c r="E6" s="1"/>
  <c r="F6" s="1"/>
  <c r="G6" s="1"/>
  <c r="D5"/>
  <c r="E5" s="1"/>
  <c r="F5" s="1"/>
  <c r="G5" s="1"/>
  <c r="C5"/>
  <c r="H3"/>
  <c r="D91" i="16" l="1"/>
  <c r="E91" s="1"/>
  <c r="F91" s="1"/>
  <c r="G91" s="1"/>
  <c r="D78"/>
  <c r="E78" s="1"/>
  <c r="F78" s="1"/>
  <c r="G78" s="1"/>
  <c r="I78" s="1"/>
  <c r="J78" s="1"/>
  <c r="D79"/>
  <c r="E79" s="1"/>
  <c r="F79" s="1"/>
  <c r="G79" s="1"/>
  <c r="I79" s="1"/>
  <c r="J79" s="1"/>
  <c r="D80"/>
  <c r="E80" s="1"/>
  <c r="F80" s="1"/>
  <c r="G80" s="1"/>
  <c r="I80" s="1"/>
  <c r="J80" s="1"/>
  <c r="D81"/>
  <c r="E81" s="1"/>
  <c r="F81" s="1"/>
  <c r="G81" s="1"/>
  <c r="I81" s="1"/>
  <c r="J81" s="1"/>
  <c r="D82"/>
  <c r="E82" s="1"/>
  <c r="F82" s="1"/>
  <c r="G82" s="1"/>
  <c r="I82" s="1"/>
  <c r="J82" s="1"/>
  <c r="D83"/>
  <c r="E83" s="1"/>
  <c r="F83" s="1"/>
  <c r="G83" s="1"/>
  <c r="I83" s="1"/>
  <c r="J83" s="1"/>
  <c r="D84"/>
  <c r="E84" s="1"/>
  <c r="F84" s="1"/>
  <c r="G84" s="1"/>
  <c r="I84" s="1"/>
  <c r="J84" s="1"/>
  <c r="D85"/>
  <c r="E85" s="1"/>
  <c r="F85" s="1"/>
  <c r="G85" s="1"/>
  <c r="I85" s="1"/>
  <c r="J85" s="1"/>
  <c r="D86"/>
  <c r="E86" s="1"/>
  <c r="F86" s="1"/>
  <c r="G86" s="1"/>
  <c r="I86" s="1"/>
  <c r="J86" s="1"/>
  <c r="D87"/>
  <c r="E87" s="1"/>
  <c r="F87" s="1"/>
  <c r="G87" s="1"/>
  <c r="I87" s="1"/>
  <c r="J87" s="1"/>
  <c r="D88"/>
  <c r="E88" s="1"/>
  <c r="F88" s="1"/>
  <c r="G88" s="1"/>
  <c r="I88" s="1"/>
  <c r="J88" s="1"/>
  <c r="D89"/>
  <c r="E89" s="1"/>
  <c r="F89" s="1"/>
  <c r="G89" s="1"/>
  <c r="I89" s="1"/>
  <c r="J89" s="1"/>
  <c r="D90"/>
  <c r="E90" s="1"/>
  <c r="F90" s="1"/>
  <c r="G90" s="1"/>
  <c r="I90" s="1"/>
  <c r="J90" s="1"/>
  <c r="D69"/>
  <c r="E69" s="1"/>
  <c r="F69" s="1"/>
  <c r="G69" s="1"/>
  <c r="I69" s="1"/>
  <c r="J69" s="1"/>
  <c r="D70"/>
  <c r="E70" s="1"/>
  <c r="F70" s="1"/>
  <c r="G70" s="1"/>
  <c r="I70" s="1"/>
  <c r="J70" s="1"/>
  <c r="D71"/>
  <c r="E71" s="1"/>
  <c r="F71" s="1"/>
  <c r="G71" s="1"/>
  <c r="I71" s="1"/>
  <c r="J71" s="1"/>
  <c r="D72"/>
  <c r="E72" s="1"/>
  <c r="F72" s="1"/>
  <c r="G72" s="1"/>
  <c r="I72" s="1"/>
  <c r="J72" s="1"/>
  <c r="D73"/>
  <c r="E73" s="1"/>
  <c r="F73" s="1"/>
  <c r="G73" s="1"/>
  <c r="I73" s="1"/>
  <c r="J73" s="1"/>
  <c r="D74"/>
  <c r="E74" s="1"/>
  <c r="F74" s="1"/>
  <c r="G74" s="1"/>
  <c r="I74" s="1"/>
  <c r="J74" s="1"/>
  <c r="D75"/>
  <c r="E75" s="1"/>
  <c r="F75" s="1"/>
  <c r="G75" s="1"/>
  <c r="I75" s="1"/>
  <c r="J75" s="1"/>
  <c r="D76"/>
  <c r="E76" s="1"/>
  <c r="F76" s="1"/>
  <c r="G76" s="1"/>
  <c r="I76" s="1"/>
  <c r="J76" s="1"/>
  <c r="D77"/>
  <c r="E77" s="1"/>
  <c r="F77" s="1"/>
  <c r="G77" s="1"/>
  <c r="I77" s="1"/>
  <c r="J77" s="1"/>
  <c r="D65"/>
  <c r="E65" s="1"/>
  <c r="F65" s="1"/>
  <c r="G65" s="1"/>
  <c r="D66"/>
  <c r="E66" s="1"/>
  <c r="F66" s="1"/>
  <c r="G66" s="1"/>
  <c r="D67"/>
  <c r="E67" s="1"/>
  <c r="F67" s="1"/>
  <c r="G67" s="1"/>
  <c r="D68"/>
  <c r="E68" s="1"/>
  <c r="F68" s="1"/>
  <c r="G68" s="1"/>
  <c r="D64"/>
  <c r="E64" s="1"/>
  <c r="F64" s="1"/>
  <c r="G64" s="1"/>
  <c r="I64" s="1"/>
  <c r="J64" s="1"/>
  <c r="H69" i="31"/>
  <c r="G69"/>
  <c r="E69" i="32"/>
  <c r="F69" s="1"/>
  <c r="G69" s="1"/>
  <c r="H69" s="1"/>
  <c r="I69" s="1"/>
  <c r="J69" s="1"/>
  <c r="I69" i="31"/>
  <c r="J69" s="1"/>
  <c r="D8" i="32" l="1"/>
  <c r="E8" s="1"/>
  <c r="F8" s="1"/>
  <c r="G8" s="1"/>
  <c r="H8" s="1"/>
  <c r="J8" s="1"/>
  <c r="D8" i="31" l="1"/>
  <c r="E8" s="1"/>
  <c r="F8" s="1"/>
  <c r="U74" i="30" l="1"/>
  <c r="U72"/>
  <c r="U70"/>
  <c r="U69"/>
  <c r="U67"/>
  <c r="U66"/>
  <c r="U64"/>
  <c r="U62"/>
  <c r="U61"/>
  <c r="U59"/>
  <c r="U57"/>
  <c r="U55"/>
  <c r="U54"/>
  <c r="U52"/>
  <c r="U50"/>
  <c r="U48"/>
  <c r="U46"/>
  <c r="U44"/>
  <c r="U42"/>
  <c r="U41"/>
  <c r="U39"/>
  <c r="U37"/>
  <c r="U35"/>
  <c r="U34"/>
  <c r="U32"/>
  <c r="U30"/>
  <c r="U29"/>
  <c r="U27"/>
  <c r="U25"/>
  <c r="U23"/>
  <c r="U21"/>
  <c r="U19"/>
  <c r="U18"/>
  <c r="U16"/>
  <c r="U15"/>
  <c r="U13"/>
  <c r="U11"/>
  <c r="U9"/>
  <c r="U73"/>
  <c r="U71"/>
  <c r="U68"/>
  <c r="U65"/>
  <c r="U63"/>
  <c r="U60"/>
  <c r="U58"/>
  <c r="U56"/>
  <c r="U53"/>
  <c r="U51"/>
  <c r="U49"/>
  <c r="U47"/>
  <c r="U45"/>
  <c r="U43"/>
  <c r="U40"/>
  <c r="U38"/>
  <c r="U36"/>
  <c r="U33"/>
  <c r="U31"/>
  <c r="U28"/>
  <c r="U26"/>
  <c r="U24"/>
  <c r="U22"/>
  <c r="U20"/>
  <c r="U17"/>
  <c r="U14"/>
  <c r="U12"/>
  <c r="U10"/>
  <c r="U8"/>
  <c r="U73" i="29"/>
  <c r="U71"/>
  <c r="U69"/>
  <c r="U68"/>
  <c r="U66"/>
  <c r="U65"/>
  <c r="U63"/>
  <c r="U61"/>
  <c r="U59"/>
  <c r="U58"/>
  <c r="U56"/>
  <c r="U55"/>
  <c r="U53"/>
  <c r="U51"/>
  <c r="U50"/>
  <c r="U48"/>
  <c r="U46"/>
  <c r="U45"/>
  <c r="U43"/>
  <c r="U41"/>
  <c r="U39"/>
  <c r="U37"/>
  <c r="U35"/>
  <c r="U33"/>
  <c r="U31"/>
  <c r="U30"/>
  <c r="U28"/>
  <c r="U27"/>
  <c r="U25"/>
  <c r="U23"/>
  <c r="U21"/>
  <c r="U19"/>
  <c r="U17"/>
  <c r="U15"/>
  <c r="U14"/>
  <c r="U12"/>
  <c r="U10"/>
  <c r="U8"/>
  <c r="U74"/>
  <c r="U72"/>
  <c r="U70"/>
  <c r="U67"/>
  <c r="U64"/>
  <c r="U62"/>
  <c r="U60"/>
  <c r="U57"/>
  <c r="U54"/>
  <c r="U52"/>
  <c r="U49"/>
  <c r="U47"/>
  <c r="U44"/>
  <c r="U42"/>
  <c r="U40"/>
  <c r="U38"/>
  <c r="U36"/>
  <c r="U34"/>
  <c r="U32"/>
  <c r="U29"/>
  <c r="U26"/>
  <c r="U24"/>
  <c r="U22"/>
  <c r="U20"/>
  <c r="U18"/>
  <c r="U16"/>
  <c r="U13"/>
  <c r="U11"/>
  <c r="U9"/>
  <c r="D32" i="13" l="1"/>
  <c r="H8" i="30" l="1"/>
  <c r="I8" s="1"/>
  <c r="L8" s="1"/>
  <c r="S8" s="1"/>
  <c r="S9"/>
  <c r="H10"/>
  <c r="I10" s="1"/>
  <c r="L10" s="1"/>
  <c r="S10" s="1"/>
  <c r="F11"/>
  <c r="G11" s="1"/>
  <c r="L11" s="1"/>
  <c r="S11" s="1"/>
  <c r="H12"/>
  <c r="I12" s="1"/>
  <c r="L12" s="1"/>
  <c r="S12" s="1"/>
  <c r="E13"/>
  <c r="L13"/>
  <c r="S13" s="1"/>
  <c r="H14"/>
  <c r="I14"/>
  <c r="L14" s="1"/>
  <c r="S14" s="1"/>
  <c r="E15"/>
  <c r="L15"/>
  <c r="S15" s="1"/>
  <c r="G16"/>
  <c r="L16" s="1"/>
  <c r="S16" s="1"/>
  <c r="H17"/>
  <c r="I17"/>
  <c r="L17" s="1"/>
  <c r="S17" s="1"/>
  <c r="E18"/>
  <c r="L18" s="1"/>
  <c r="S18" s="1"/>
  <c r="F19"/>
  <c r="G19" s="1"/>
  <c r="L19" s="1"/>
  <c r="S19" s="1"/>
  <c r="H20"/>
  <c r="I20" s="1"/>
  <c r="L20" s="1"/>
  <c r="S20" s="1"/>
  <c r="E21"/>
  <c r="L21" s="1"/>
  <c r="S21" s="1"/>
  <c r="H22"/>
  <c r="I22" s="1"/>
  <c r="L22" s="1"/>
  <c r="S22" s="1"/>
  <c r="E23"/>
  <c r="L23" s="1"/>
  <c r="S23" s="1"/>
  <c r="H24"/>
  <c r="I24" s="1"/>
  <c r="L24" s="1"/>
  <c r="S24" s="1"/>
  <c r="E25"/>
  <c r="L25" s="1"/>
  <c r="S25" s="1"/>
  <c r="H26"/>
  <c r="I26" s="1"/>
  <c r="L26" s="1"/>
  <c r="S26" s="1"/>
  <c r="G27"/>
  <c r="L27"/>
  <c r="S27" s="1"/>
  <c r="H28"/>
  <c r="I28" s="1"/>
  <c r="L28" s="1"/>
  <c r="S28" s="1"/>
  <c r="E29"/>
  <c r="L29" s="1"/>
  <c r="S29" s="1"/>
  <c r="F30"/>
  <c r="G30"/>
  <c r="L30" s="1"/>
  <c r="S30" s="1"/>
  <c r="H31"/>
  <c r="I31"/>
  <c r="L31" s="1"/>
  <c r="S31" s="1"/>
  <c r="E32"/>
  <c r="L32"/>
  <c r="S32" s="1"/>
  <c r="H33"/>
  <c r="I33" s="1"/>
  <c r="L33" s="1"/>
  <c r="S33" s="1"/>
  <c r="F34"/>
  <c r="G34" s="1"/>
  <c r="L34" s="1"/>
  <c r="S34" s="1"/>
  <c r="E35"/>
  <c r="L35" s="1"/>
  <c r="S35" s="1"/>
  <c r="H36"/>
  <c r="I36" s="1"/>
  <c r="L36" s="1"/>
  <c r="S36" s="1"/>
  <c r="E37"/>
  <c r="L37" s="1"/>
  <c r="S37" s="1"/>
  <c r="H38"/>
  <c r="I38" s="1"/>
  <c r="L38" s="1"/>
  <c r="S38" s="1"/>
  <c r="E39"/>
  <c r="L39" s="1"/>
  <c r="S39" s="1"/>
  <c r="H40"/>
  <c r="I40" s="1"/>
  <c r="L40" s="1"/>
  <c r="S40" s="1"/>
  <c r="E41"/>
  <c r="L41" s="1"/>
  <c r="S41" s="1"/>
  <c r="F42"/>
  <c r="G42" s="1"/>
  <c r="L42" s="1"/>
  <c r="S42" s="1"/>
  <c r="H43"/>
  <c r="I43" s="1"/>
  <c r="L43" s="1"/>
  <c r="S43" s="1"/>
  <c r="E44"/>
  <c r="L44" s="1"/>
  <c r="S44" s="1"/>
  <c r="H45"/>
  <c r="I45"/>
  <c r="L45" s="1"/>
  <c r="S45" s="1"/>
  <c r="E46"/>
  <c r="L46" s="1"/>
  <c r="S46" s="1"/>
  <c r="H47"/>
  <c r="I47" s="1"/>
  <c r="L47" s="1"/>
  <c r="S47" s="1"/>
  <c r="F48"/>
  <c r="G48" s="1"/>
  <c r="L48" s="1"/>
  <c r="S48" s="1"/>
  <c r="H49"/>
  <c r="I49" s="1"/>
  <c r="L49" s="1"/>
  <c r="S49" s="1"/>
  <c r="E50"/>
  <c r="L50" s="1"/>
  <c r="S50" s="1"/>
  <c r="H51"/>
  <c r="I51" s="1"/>
  <c r="L51" s="1"/>
  <c r="S51" s="1"/>
  <c r="E52"/>
  <c r="L52" s="1"/>
  <c r="S52" s="1"/>
  <c r="H53"/>
  <c r="I53" s="1"/>
  <c r="L53" s="1"/>
  <c r="S53" s="1"/>
  <c r="G54"/>
  <c r="L54" s="1"/>
  <c r="S54" s="1"/>
  <c r="F55"/>
  <c r="G55" s="1"/>
  <c r="L55" s="1"/>
  <c r="S55" s="1"/>
  <c r="H56"/>
  <c r="I56" s="1"/>
  <c r="L56" s="1"/>
  <c r="S56" s="1"/>
  <c r="E57"/>
  <c r="L57" s="1"/>
  <c r="S57" s="1"/>
  <c r="H58"/>
  <c r="I58"/>
  <c r="L58" s="1"/>
  <c r="S58" s="1"/>
  <c r="E59"/>
  <c r="L59" s="1"/>
  <c r="S59" s="1"/>
  <c r="H60"/>
  <c r="I60" s="1"/>
  <c r="L60" s="1"/>
  <c r="S60" s="1"/>
  <c r="E61"/>
  <c r="L61" s="1"/>
  <c r="S61" s="1"/>
  <c r="F62"/>
  <c r="G62" s="1"/>
  <c r="L62" s="1"/>
  <c r="S62" s="1"/>
  <c r="H63"/>
  <c r="I63" s="1"/>
  <c r="L63" s="1"/>
  <c r="S63" s="1"/>
  <c r="E64"/>
  <c r="L64" s="1"/>
  <c r="S64" s="1"/>
  <c r="H65"/>
  <c r="I65" s="1"/>
  <c r="L65" s="1"/>
  <c r="S65" s="1"/>
  <c r="E66"/>
  <c r="L66" s="1"/>
  <c r="S66" s="1"/>
  <c r="G67"/>
  <c r="L67" s="1"/>
  <c r="S67" s="1"/>
  <c r="H68"/>
  <c r="I68" s="1"/>
  <c r="L68" s="1"/>
  <c r="S68" s="1"/>
  <c r="E69"/>
  <c r="L69" s="1"/>
  <c r="S69" s="1"/>
  <c r="F70"/>
  <c r="G70" s="1"/>
  <c r="L70" s="1"/>
  <c r="S70" s="1"/>
  <c r="H71"/>
  <c r="I71" s="1"/>
  <c r="L71" s="1"/>
  <c r="S71" s="1"/>
  <c r="E72"/>
  <c r="L72" s="1"/>
  <c r="S72" s="1"/>
  <c r="H73"/>
  <c r="I73" s="1"/>
  <c r="L73" s="1"/>
  <c r="S73" s="1"/>
  <c r="E74"/>
  <c r="L74"/>
  <c r="S74" s="1"/>
  <c r="D8" i="29"/>
  <c r="F8" s="1"/>
  <c r="S8" s="1"/>
  <c r="D9"/>
  <c r="F9" s="1"/>
  <c r="O9" s="1"/>
  <c r="P9" s="1"/>
  <c r="D10"/>
  <c r="F10" s="1"/>
  <c r="Q10" s="1"/>
  <c r="R10" s="1"/>
  <c r="D11"/>
  <c r="F11" s="1"/>
  <c r="O11" s="1"/>
  <c r="P11" s="1"/>
  <c r="D12"/>
  <c r="F12" s="1"/>
  <c r="S12" s="1"/>
  <c r="D13"/>
  <c r="F13" s="1"/>
  <c r="O13" s="1"/>
  <c r="P13" s="1"/>
  <c r="D14"/>
  <c r="F14" s="1"/>
  <c r="Q14" s="1"/>
  <c r="D15"/>
  <c r="F15" s="1"/>
  <c r="S15" s="1"/>
  <c r="D16"/>
  <c r="F16" s="1"/>
  <c r="O16" s="1"/>
  <c r="P16" s="1"/>
  <c r="D17"/>
  <c r="F17" s="1"/>
  <c r="S17" s="1"/>
  <c r="D18"/>
  <c r="F18" s="1"/>
  <c r="O18" s="1"/>
  <c r="P18" s="1"/>
  <c r="D19"/>
  <c r="D20"/>
  <c r="F20" s="1"/>
  <c r="O20" s="1"/>
  <c r="P20" s="1"/>
  <c r="D21"/>
  <c r="F21" s="1"/>
  <c r="S21" s="1"/>
  <c r="D22"/>
  <c r="F22" s="1"/>
  <c r="O22" s="1"/>
  <c r="P22" s="1"/>
  <c r="D23"/>
  <c r="F23" s="1"/>
  <c r="S23" s="1"/>
  <c r="D24"/>
  <c r="F24" s="1"/>
  <c r="O24" s="1"/>
  <c r="P24" s="1"/>
  <c r="D25"/>
  <c r="F25" s="1"/>
  <c r="Q25" s="1"/>
  <c r="R25" s="1"/>
  <c r="D26"/>
  <c r="F26" s="1"/>
  <c r="O26" s="1"/>
  <c r="P26" s="1"/>
  <c r="D27"/>
  <c r="F27" s="1"/>
  <c r="Q27" s="1"/>
  <c r="D28"/>
  <c r="F28" s="1"/>
  <c r="S28" s="1"/>
  <c r="D29"/>
  <c r="F29" s="1"/>
  <c r="O29" s="1"/>
  <c r="P29" s="1"/>
  <c r="D30"/>
  <c r="F30" s="1"/>
  <c r="Q30" s="1"/>
  <c r="R30" s="1"/>
  <c r="D31"/>
  <c r="F31" s="1"/>
  <c r="S31" s="1"/>
  <c r="D32"/>
  <c r="F32" s="1"/>
  <c r="O32" s="1"/>
  <c r="P32" s="1"/>
  <c r="D33"/>
  <c r="F33" s="1"/>
  <c r="S33" s="1"/>
  <c r="D34"/>
  <c r="F34" s="1"/>
  <c r="O34" s="1"/>
  <c r="P34" s="1"/>
  <c r="D35"/>
  <c r="F35" s="1"/>
  <c r="S35" s="1"/>
  <c r="D36"/>
  <c r="F36" s="1"/>
  <c r="O36" s="1"/>
  <c r="P36" s="1"/>
  <c r="D37"/>
  <c r="F37" s="1"/>
  <c r="S37" s="1"/>
  <c r="D38"/>
  <c r="F38" s="1"/>
  <c r="O38" s="1"/>
  <c r="P38" s="1"/>
  <c r="D39"/>
  <c r="F39" s="1"/>
  <c r="Q39" s="1"/>
  <c r="R39" s="1"/>
  <c r="D40"/>
  <c r="F40" s="1"/>
  <c r="O40" s="1"/>
  <c r="P40" s="1"/>
  <c r="D41"/>
  <c r="F41" s="1"/>
  <c r="S41" s="1"/>
  <c r="D42"/>
  <c r="F42" s="1"/>
  <c r="O42" s="1"/>
  <c r="P42" s="1"/>
  <c r="D43"/>
  <c r="F43" s="1"/>
  <c r="S43" s="1"/>
  <c r="D44"/>
  <c r="F44" s="1"/>
  <c r="O44" s="1"/>
  <c r="P44" s="1"/>
  <c r="D45"/>
  <c r="F45" s="1"/>
  <c r="Q45" s="1"/>
  <c r="R45" s="1"/>
  <c r="D46"/>
  <c r="F46" s="1"/>
  <c r="S46" s="1"/>
  <c r="D47"/>
  <c r="F47" s="1"/>
  <c r="O47" s="1"/>
  <c r="P47" s="1"/>
  <c r="D48"/>
  <c r="F48" s="1"/>
  <c r="S48" s="1"/>
  <c r="D49"/>
  <c r="F49" s="1"/>
  <c r="O49"/>
  <c r="P49" s="1"/>
  <c r="D50"/>
  <c r="F50" s="1"/>
  <c r="Q50" s="1"/>
  <c r="R50" s="1"/>
  <c r="D51"/>
  <c r="F51" s="1"/>
  <c r="S51" s="1"/>
  <c r="D52"/>
  <c r="F52" s="1"/>
  <c r="O52" s="1"/>
  <c r="P52" s="1"/>
  <c r="D53"/>
  <c r="F53" s="1"/>
  <c r="S53" s="1"/>
  <c r="D54"/>
  <c r="F54"/>
  <c r="O54" s="1"/>
  <c r="P54" s="1"/>
  <c r="D55"/>
  <c r="F55" s="1"/>
  <c r="S55" s="1"/>
  <c r="D56"/>
  <c r="F56" s="1"/>
  <c r="Q56" s="1"/>
  <c r="D57"/>
  <c r="F57" s="1"/>
  <c r="O57" s="1"/>
  <c r="P57" s="1"/>
  <c r="D58"/>
  <c r="F58" s="1"/>
  <c r="S58" s="1"/>
  <c r="D59"/>
  <c r="F59" s="1"/>
  <c r="Q59" s="1"/>
  <c r="R59" s="1"/>
  <c r="D60"/>
  <c r="F60" s="1"/>
  <c r="O60" s="1"/>
  <c r="P60" s="1"/>
  <c r="D61"/>
  <c r="F61" s="1"/>
  <c r="S61" s="1"/>
  <c r="D62"/>
  <c r="F62" s="1"/>
  <c r="O62" s="1"/>
  <c r="P62" s="1"/>
  <c r="D63"/>
  <c r="F63" s="1"/>
  <c r="S63" s="1"/>
  <c r="D64"/>
  <c r="F64" s="1"/>
  <c r="O64" s="1"/>
  <c r="P64" s="1"/>
  <c r="D65"/>
  <c r="F65" s="1"/>
  <c r="Q65" s="1"/>
  <c r="D66"/>
  <c r="F66" s="1"/>
  <c r="S66"/>
  <c r="D67"/>
  <c r="F67" s="1"/>
  <c r="O67" s="1"/>
  <c r="P67" s="1"/>
  <c r="D68"/>
  <c r="F68" s="1"/>
  <c r="S68" s="1"/>
  <c r="D69"/>
  <c r="F69"/>
  <c r="Q69" s="1"/>
  <c r="R69" s="1"/>
  <c r="D70"/>
  <c r="F70" s="1"/>
  <c r="O70" s="1"/>
  <c r="P70" s="1"/>
  <c r="D71"/>
  <c r="F71" s="1"/>
  <c r="S71" s="1"/>
  <c r="D72"/>
  <c r="F72" s="1"/>
  <c r="O72" s="1"/>
  <c r="P72" s="1"/>
  <c r="D73"/>
  <c r="F73" s="1"/>
  <c r="S73" s="1"/>
  <c r="D74"/>
  <c r="F74" s="1"/>
  <c r="O74" s="1"/>
  <c r="P74" s="1"/>
  <c r="Q19" l="1"/>
  <c r="R19" s="1"/>
  <c r="F19"/>
  <c r="L64" i="21"/>
  <c r="K31"/>
  <c r="L31"/>
  <c r="M31" s="1"/>
  <c r="D64"/>
  <c r="E64" s="1"/>
  <c r="F64" s="1"/>
  <c r="I64" s="1"/>
  <c r="J64" s="1"/>
  <c r="D32"/>
  <c r="E32" s="1"/>
  <c r="F32" s="1"/>
  <c r="G32" s="1"/>
  <c r="C9" i="23" l="1"/>
  <c r="D51" i="3" l="1"/>
  <c r="E51" s="1"/>
  <c r="G51" s="1"/>
  <c r="H51" s="1"/>
  <c r="I51" s="1"/>
  <c r="M51" s="1"/>
  <c r="D52"/>
  <c r="E52" s="1"/>
  <c r="G52" s="1"/>
  <c r="H52" s="1"/>
  <c r="I52" s="1"/>
  <c r="J52" s="1"/>
  <c r="L52" s="1"/>
  <c r="M52" s="1"/>
  <c r="D53"/>
  <c r="E53" s="1"/>
  <c r="G53" s="1"/>
  <c r="H53" s="1"/>
  <c r="I53" s="1"/>
  <c r="M53" s="1"/>
  <c r="D54"/>
  <c r="E54" s="1"/>
  <c r="G54" s="1"/>
  <c r="H54" s="1"/>
  <c r="I54" s="1"/>
  <c r="J54" s="1"/>
  <c r="L54" s="1"/>
  <c r="M54" s="1"/>
  <c r="D55"/>
  <c r="E55" s="1"/>
  <c r="G55" s="1"/>
  <c r="H55" s="1"/>
  <c r="I55" s="1"/>
  <c r="M55" s="1"/>
  <c r="D56"/>
  <c r="E56" s="1"/>
  <c r="G56" s="1"/>
  <c r="H56" s="1"/>
  <c r="I56" s="1"/>
  <c r="J56" s="1"/>
  <c r="L56" s="1"/>
  <c r="M56" s="1"/>
  <c r="D57"/>
  <c r="E57" s="1"/>
  <c r="G57" s="1"/>
  <c r="H57" s="1"/>
  <c r="I57" s="1"/>
  <c r="M57" s="1"/>
  <c r="D58"/>
  <c r="E58" s="1"/>
  <c r="G58" s="1"/>
  <c r="H58" s="1"/>
  <c r="I58" s="1"/>
  <c r="J58" s="1"/>
  <c r="L58" s="1"/>
  <c r="M58" s="1"/>
  <c r="D59"/>
  <c r="E59" s="1"/>
  <c r="G59" s="1"/>
  <c r="H59" s="1"/>
  <c r="I59" s="1"/>
  <c r="M59" s="1"/>
  <c r="D60"/>
  <c r="E60" s="1"/>
  <c r="G60" s="1"/>
  <c r="H60" s="1"/>
  <c r="I60" s="1"/>
  <c r="J60" s="1"/>
  <c r="L60" s="1"/>
  <c r="M60" s="1"/>
  <c r="D61"/>
  <c r="E61" s="1"/>
  <c r="G61" s="1"/>
  <c r="H61" s="1"/>
  <c r="I61" s="1"/>
  <c r="M61" s="1"/>
  <c r="D62"/>
  <c r="E62" s="1"/>
  <c r="G62" s="1"/>
  <c r="H62" s="1"/>
  <c r="I62" s="1"/>
  <c r="J62" s="1"/>
  <c r="L62" s="1"/>
  <c r="M62" s="1"/>
  <c r="D63"/>
  <c r="E63" s="1"/>
  <c r="G63" s="1"/>
  <c r="H63" s="1"/>
  <c r="I63" s="1"/>
  <c r="M63" s="1"/>
  <c r="D64"/>
  <c r="E64" s="1"/>
  <c r="G64" s="1"/>
  <c r="H64" s="1"/>
  <c r="I64" s="1"/>
  <c r="J64" s="1"/>
  <c r="L64" s="1"/>
  <c r="M64" s="1"/>
  <c r="D65"/>
  <c r="E65" s="1"/>
  <c r="G65" s="1"/>
  <c r="H65" s="1"/>
  <c r="I65" s="1"/>
  <c r="M65" s="1"/>
  <c r="D66"/>
  <c r="E66" s="1"/>
  <c r="G66" s="1"/>
  <c r="H66" s="1"/>
  <c r="I66" s="1"/>
  <c r="J66" s="1"/>
  <c r="L66" s="1"/>
  <c r="M66" s="1"/>
  <c r="D67"/>
  <c r="E67" s="1"/>
  <c r="G67" s="1"/>
  <c r="H67" s="1"/>
  <c r="I67" s="1"/>
  <c r="M67" s="1"/>
  <c r="D68"/>
  <c r="E68" s="1"/>
  <c r="G68" s="1"/>
  <c r="H68" s="1"/>
  <c r="I68" s="1"/>
  <c r="J68" s="1"/>
  <c r="L68" s="1"/>
  <c r="M68" s="1"/>
  <c r="D69"/>
  <c r="E69" s="1"/>
  <c r="G69" s="1"/>
  <c r="H69" s="1"/>
  <c r="I69" s="1"/>
  <c r="M69" s="1"/>
  <c r="D70"/>
  <c r="E70" s="1"/>
  <c r="G70" s="1"/>
  <c r="H70" s="1"/>
  <c r="I70" s="1"/>
  <c r="J70" s="1"/>
  <c r="L70" s="1"/>
  <c r="M70" s="1"/>
  <c r="D71"/>
  <c r="E71" s="1"/>
  <c r="G71" s="1"/>
  <c r="H71" s="1"/>
  <c r="I71" s="1"/>
  <c r="M71" s="1"/>
  <c r="D72"/>
  <c r="E72" s="1"/>
  <c r="G72" s="1"/>
  <c r="H72" s="1"/>
  <c r="I72" s="1"/>
  <c r="J72" s="1"/>
  <c r="L72" s="1"/>
  <c r="M72" s="1"/>
  <c r="D73"/>
  <c r="E73" s="1"/>
  <c r="G73" s="1"/>
  <c r="H73" s="1"/>
  <c r="I73" s="1"/>
  <c r="M73" s="1"/>
  <c r="D74"/>
  <c r="E74" s="1"/>
  <c r="G74" s="1"/>
  <c r="H74" s="1"/>
  <c r="I74" s="1"/>
  <c r="J74" s="1"/>
  <c r="L74" s="1"/>
  <c r="M74" s="1"/>
  <c r="D75"/>
  <c r="E75" s="1"/>
  <c r="G75" s="1"/>
  <c r="H75" s="1"/>
  <c r="I75" s="1"/>
  <c r="M75" s="1"/>
  <c r="D76"/>
  <c r="E76" s="1"/>
  <c r="G76" s="1"/>
  <c r="H76" s="1"/>
  <c r="I76" s="1"/>
  <c r="J76" s="1"/>
  <c r="L76" s="1"/>
  <c r="M76" s="1"/>
  <c r="D77"/>
  <c r="E77" s="1"/>
  <c r="G77" s="1"/>
  <c r="H77" s="1"/>
  <c r="I77" s="1"/>
  <c r="M77" s="1"/>
  <c r="D78"/>
  <c r="E78" s="1"/>
  <c r="G78" s="1"/>
  <c r="H78" s="1"/>
  <c r="I78" s="1"/>
  <c r="J78" s="1"/>
  <c r="L78" s="1"/>
  <c r="M78" s="1"/>
  <c r="D79"/>
  <c r="E79" s="1"/>
  <c r="G79" s="1"/>
  <c r="H79" s="1"/>
  <c r="I79" s="1"/>
  <c r="M79" s="1"/>
  <c r="D80"/>
  <c r="E80" s="1"/>
  <c r="G80" s="1"/>
  <c r="H80" s="1"/>
  <c r="I80" s="1"/>
  <c r="J80" s="1"/>
  <c r="L80" s="1"/>
  <c r="M80" s="1"/>
  <c r="D81"/>
  <c r="E81" s="1"/>
  <c r="G81" s="1"/>
  <c r="H81" s="1"/>
  <c r="I81" s="1"/>
  <c r="M81" s="1"/>
  <c r="D50"/>
  <c r="E50" s="1"/>
  <c r="G50" s="1"/>
  <c r="H50" s="1"/>
  <c r="I50" s="1"/>
  <c r="J50" s="1"/>
  <c r="L50" s="1"/>
  <c r="E40"/>
  <c r="G40" s="1"/>
  <c r="H40" s="1"/>
  <c r="I40" s="1"/>
  <c r="K40" s="1"/>
  <c r="L40" s="1"/>
  <c r="M40" s="1"/>
  <c r="C55" i="23" l="1"/>
  <c r="D55" s="1"/>
  <c r="E55" s="1"/>
  <c r="H55" s="1"/>
  <c r="I55" s="1"/>
  <c r="K55" s="1"/>
  <c r="M55" s="1"/>
  <c r="N55" s="1"/>
  <c r="D54"/>
  <c r="E54" s="1"/>
  <c r="H54" s="1"/>
  <c r="I54" s="1"/>
  <c r="K54" s="1"/>
  <c r="M54" s="1"/>
  <c r="N54" s="1"/>
  <c r="C10"/>
  <c r="D8"/>
  <c r="D65" i="21"/>
  <c r="E65" s="1"/>
  <c r="F65" s="1"/>
  <c r="I65" s="1"/>
  <c r="L63"/>
  <c r="M63" s="1"/>
  <c r="D63"/>
  <c r="E63" s="1"/>
  <c r="F63" s="1"/>
  <c r="I63" s="1"/>
  <c r="J63" s="1"/>
  <c r="D62"/>
  <c r="E62" s="1"/>
  <c r="F62" s="1"/>
  <c r="G62" s="1"/>
  <c r="H62" s="1"/>
  <c r="K62" s="1"/>
  <c r="L62" s="1"/>
  <c r="M62" s="1"/>
  <c r="D61"/>
  <c r="E61" s="1"/>
  <c r="F61" s="1"/>
  <c r="L60"/>
  <c r="M60" s="1"/>
  <c r="D60"/>
  <c r="E60" s="1"/>
  <c r="F60" s="1"/>
  <c r="I60" s="1"/>
  <c r="J60" s="1"/>
  <c r="D59"/>
  <c r="E59" s="1"/>
  <c r="F59" s="1"/>
  <c r="D58"/>
  <c r="E58" s="1"/>
  <c r="F58" s="1"/>
  <c r="L57"/>
  <c r="M57" s="1"/>
  <c r="D57"/>
  <c r="E57" s="1"/>
  <c r="F57" s="1"/>
  <c r="I57" s="1"/>
  <c r="J57" s="1"/>
  <c r="D56"/>
  <c r="E56" s="1"/>
  <c r="F56" s="1"/>
  <c r="D55"/>
  <c r="E55" s="1"/>
  <c r="F55" s="1"/>
  <c r="D54"/>
  <c r="E54" s="1"/>
  <c r="F54" s="1"/>
  <c r="G54" s="1"/>
  <c r="H54" s="1"/>
  <c r="K54" s="1"/>
  <c r="L54" s="1"/>
  <c r="M54" s="1"/>
  <c r="D53"/>
  <c r="E53" s="1"/>
  <c r="F53" s="1"/>
  <c r="D52"/>
  <c r="E52" s="1"/>
  <c r="F52" s="1"/>
  <c r="L51"/>
  <c r="M51" s="1"/>
  <c r="D51"/>
  <c r="E51" s="1"/>
  <c r="F51" s="1"/>
  <c r="I51" s="1"/>
  <c r="J51" s="1"/>
  <c r="D50"/>
  <c r="E50" s="1"/>
  <c r="F50" s="1"/>
  <c r="D49"/>
  <c r="E49" s="1"/>
  <c r="F49" s="1"/>
  <c r="L48"/>
  <c r="M48" s="1"/>
  <c r="D48"/>
  <c r="E48" s="1"/>
  <c r="F48" s="1"/>
  <c r="I48" s="1"/>
  <c r="J48" s="1"/>
  <c r="D47"/>
  <c r="E47" s="1"/>
  <c r="F47" s="1"/>
  <c r="D46"/>
  <c r="E46" s="1"/>
  <c r="F46" s="1"/>
  <c r="L45"/>
  <c r="M45" s="1"/>
  <c r="D45"/>
  <c r="E45" s="1"/>
  <c r="F45" s="1"/>
  <c r="I45" s="1"/>
  <c r="J45" s="1"/>
  <c r="D44"/>
  <c r="E44" s="1"/>
  <c r="F44" s="1"/>
  <c r="D43"/>
  <c r="E43" s="1"/>
  <c r="F43" s="1"/>
  <c r="L42"/>
  <c r="M42" s="1"/>
  <c r="D42"/>
  <c r="E42" s="1"/>
  <c r="F42" s="1"/>
  <c r="I42" s="1"/>
  <c r="J42" s="1"/>
  <c r="E41"/>
  <c r="F41" s="1"/>
  <c r="I41" s="1"/>
  <c r="J41" s="1"/>
  <c r="K41" s="1"/>
  <c r="L41" s="1"/>
  <c r="M41" s="1"/>
  <c r="D31"/>
  <c r="E31" s="1"/>
  <c r="F31" s="1"/>
  <c r="G31" s="1"/>
  <c r="D30"/>
  <c r="E30" s="1"/>
  <c r="K29"/>
  <c r="L29" s="1"/>
  <c r="M29" s="1"/>
  <c r="D29"/>
  <c r="E29" s="1"/>
  <c r="F29" s="1"/>
  <c r="G29" s="1"/>
  <c r="D28"/>
  <c r="E28" s="1"/>
  <c r="K27"/>
  <c r="L27" s="1"/>
  <c r="M27" s="1"/>
  <c r="D27"/>
  <c r="E27" s="1"/>
  <c r="F27" s="1"/>
  <c r="G27" s="1"/>
  <c r="D26"/>
  <c r="E26" s="1"/>
  <c r="D25"/>
  <c r="E25" s="1"/>
  <c r="K24"/>
  <c r="L24" s="1"/>
  <c r="M24" s="1"/>
  <c r="D24"/>
  <c r="E24" s="1"/>
  <c r="F24" s="1"/>
  <c r="G24" s="1"/>
  <c r="D23"/>
  <c r="E23" s="1"/>
  <c r="D22"/>
  <c r="E22" s="1"/>
  <c r="K21"/>
  <c r="L21" s="1"/>
  <c r="M21" s="1"/>
  <c r="D21"/>
  <c r="E21" s="1"/>
  <c r="F21" s="1"/>
  <c r="G21" s="1"/>
  <c r="D20"/>
  <c r="E20" s="1"/>
  <c r="H20" s="1"/>
  <c r="I20" s="1"/>
  <c r="J20" s="1"/>
  <c r="K20" s="1"/>
  <c r="L20" s="1"/>
  <c r="M20" s="1"/>
  <c r="D19"/>
  <c r="E19" s="1"/>
  <c r="K18"/>
  <c r="L18" s="1"/>
  <c r="M18" s="1"/>
  <c r="D18"/>
  <c r="E18" s="1"/>
  <c r="F18" s="1"/>
  <c r="G18" s="1"/>
  <c r="D17"/>
  <c r="E17" s="1"/>
  <c r="D16"/>
  <c r="E16" s="1"/>
  <c r="K15"/>
  <c r="L15" s="1"/>
  <c r="M15" s="1"/>
  <c r="D15"/>
  <c r="E15" s="1"/>
  <c r="F15" s="1"/>
  <c r="G15" s="1"/>
  <c r="D14"/>
  <c r="E14" s="1"/>
  <c r="D13"/>
  <c r="E13" s="1"/>
  <c r="K12"/>
  <c r="L12" s="1"/>
  <c r="M12" s="1"/>
  <c r="D12"/>
  <c r="E12" s="1"/>
  <c r="H12" s="1"/>
  <c r="I12" s="1"/>
  <c r="D11"/>
  <c r="E11" s="1"/>
  <c r="F11" s="1"/>
  <c r="G11" s="1"/>
  <c r="J11" s="1"/>
  <c r="K11" s="1"/>
  <c r="L11" s="1"/>
  <c r="M11" s="1"/>
  <c r="D10"/>
  <c r="E10" s="1"/>
  <c r="K9"/>
  <c r="L9" s="1"/>
  <c r="M9" s="1"/>
  <c r="D9"/>
  <c r="E9" s="1"/>
  <c r="F9" s="1"/>
  <c r="G9" s="1"/>
  <c r="D8"/>
  <c r="E8" s="1"/>
  <c r="F8" s="1"/>
  <c r="G8" s="1"/>
  <c r="J8" s="1"/>
  <c r="K8" s="1"/>
  <c r="L8" s="1"/>
  <c r="M8" s="1"/>
  <c r="D181" i="16"/>
  <c r="E181" s="1"/>
  <c r="D182"/>
  <c r="E182" s="1"/>
  <c r="D183"/>
  <c r="E183" s="1"/>
  <c r="D184"/>
  <c r="E184" s="1"/>
  <c r="D185"/>
  <c r="E185" s="1"/>
  <c r="D186"/>
  <c r="E186" s="1"/>
  <c r="D187"/>
  <c r="E187" s="1"/>
  <c r="D188"/>
  <c r="E188" s="1"/>
  <c r="D189"/>
  <c r="E189" s="1"/>
  <c r="D190"/>
  <c r="E190" s="1"/>
  <c r="D191"/>
  <c r="E191" s="1"/>
  <c r="D192"/>
  <c r="E192" s="1"/>
  <c r="D193"/>
  <c r="E193" s="1"/>
  <c r="D194"/>
  <c r="E194" s="1"/>
  <c r="D195"/>
  <c r="E195" s="1"/>
  <c r="D196"/>
  <c r="E196" s="1"/>
  <c r="D197"/>
  <c r="E197" s="1"/>
  <c r="D198"/>
  <c r="E198" s="1"/>
  <c r="D199"/>
  <c r="E199" s="1"/>
  <c r="D200"/>
  <c r="E200" s="1"/>
  <c r="D201"/>
  <c r="E201" s="1"/>
  <c r="D202"/>
  <c r="E202" s="1"/>
  <c r="D203"/>
  <c r="E203" s="1"/>
  <c r="D204"/>
  <c r="E204" s="1"/>
  <c r="D205"/>
  <c r="E205" s="1"/>
  <c r="D206"/>
  <c r="E206" s="1"/>
  <c r="D207"/>
  <c r="E207" s="1"/>
  <c r="D208"/>
  <c r="E208" s="1"/>
  <c r="D209"/>
  <c r="E209" s="1"/>
  <c r="D210"/>
  <c r="E210" s="1"/>
  <c r="D211"/>
  <c r="E211" s="1"/>
  <c r="D212"/>
  <c r="E212" s="1"/>
  <c r="D213"/>
  <c r="E213" s="1"/>
  <c r="D214"/>
  <c r="E214" s="1"/>
  <c r="D215"/>
  <c r="E215" s="1"/>
  <c r="D216"/>
  <c r="E216" s="1"/>
  <c r="D217"/>
  <c r="E217" s="1"/>
  <c r="D218"/>
  <c r="E218" s="1"/>
  <c r="D219"/>
  <c r="E219" s="1"/>
  <c r="D220"/>
  <c r="E220" s="1"/>
  <c r="D221"/>
  <c r="E221" s="1"/>
  <c r="D222"/>
  <c r="E222" s="1"/>
  <c r="D223"/>
  <c r="E223" s="1"/>
  <c r="D224"/>
  <c r="E224" s="1"/>
  <c r="D225"/>
  <c r="E225" s="1"/>
  <c r="D226"/>
  <c r="E226" s="1"/>
  <c r="D227"/>
  <c r="E227" s="1"/>
  <c r="D228"/>
  <c r="E228" s="1"/>
  <c r="D180"/>
  <c r="E180" s="1"/>
  <c r="H8" i="23" l="1"/>
  <c r="I8" s="1"/>
  <c r="J8" s="1"/>
  <c r="M8" s="1"/>
  <c r="N8" s="1"/>
  <c r="G8"/>
  <c r="I43" i="21"/>
  <c r="J43" s="1"/>
  <c r="K43" s="1"/>
  <c r="L43" s="1"/>
  <c r="M43" s="1"/>
  <c r="G46"/>
  <c r="H46" s="1"/>
  <c r="K46" s="1"/>
  <c r="L46" s="1"/>
  <c r="M46" s="1"/>
  <c r="I49"/>
  <c r="J49" s="1"/>
  <c r="K49" s="1"/>
  <c r="L49" s="1"/>
  <c r="M49" s="1"/>
  <c r="I52"/>
  <c r="J52" s="1"/>
  <c r="K52" s="1"/>
  <c r="L52" s="1"/>
  <c r="M52" s="1"/>
  <c r="I56"/>
  <c r="J56" s="1"/>
  <c r="K56" s="1"/>
  <c r="L56" s="1"/>
  <c r="M56" s="1"/>
  <c r="I59"/>
  <c r="J59" s="1"/>
  <c r="K59" s="1"/>
  <c r="L59" s="1"/>
  <c r="M59" s="1"/>
  <c r="I44"/>
  <c r="J44" s="1"/>
  <c r="K44" s="1"/>
  <c r="L44" s="1"/>
  <c r="M44" s="1"/>
  <c r="I47"/>
  <c r="J47" s="1"/>
  <c r="K47" s="1"/>
  <c r="L47" s="1"/>
  <c r="M47" s="1"/>
  <c r="I50"/>
  <c r="J50" s="1"/>
  <c r="K50" s="1"/>
  <c r="L50" s="1"/>
  <c r="M50" s="1"/>
  <c r="I53"/>
  <c r="J53" s="1"/>
  <c r="K53" s="1"/>
  <c r="L53" s="1"/>
  <c r="M53" s="1"/>
  <c r="I55"/>
  <c r="J55" s="1"/>
  <c r="K55" s="1"/>
  <c r="L55" s="1"/>
  <c r="M55" s="1"/>
  <c r="I58"/>
  <c r="J58" s="1"/>
  <c r="K58" s="1"/>
  <c r="L58" s="1"/>
  <c r="M58" s="1"/>
  <c r="I61"/>
  <c r="J61" s="1"/>
  <c r="K61" s="1"/>
  <c r="L61" s="1"/>
  <c r="M61" s="1"/>
  <c r="F10"/>
  <c r="G10" s="1"/>
  <c r="J10" s="1"/>
  <c r="K10" s="1"/>
  <c r="L10" s="1"/>
  <c r="M10" s="1"/>
  <c r="F13"/>
  <c r="G13" s="1"/>
  <c r="J13" s="1"/>
  <c r="K13" s="1"/>
  <c r="L13" s="1"/>
  <c r="M13" s="1"/>
  <c r="F16"/>
  <c r="G16" s="1"/>
  <c r="J16" s="1"/>
  <c r="K16" s="1"/>
  <c r="L16" s="1"/>
  <c r="M16" s="1"/>
  <c r="F19"/>
  <c r="G19" s="1"/>
  <c r="J19" s="1"/>
  <c r="K19" s="1"/>
  <c r="L19" s="1"/>
  <c r="M19" s="1"/>
  <c r="F22"/>
  <c r="G22" s="1"/>
  <c r="J22" s="1"/>
  <c r="K22" s="1"/>
  <c r="L22" s="1"/>
  <c r="M22" s="1"/>
  <c r="F25"/>
  <c r="G25" s="1"/>
  <c r="J25" s="1"/>
  <c r="K25" s="1"/>
  <c r="L25" s="1"/>
  <c r="M25" s="1"/>
  <c r="H28"/>
  <c r="I28" s="1"/>
  <c r="J28" s="1"/>
  <c r="K28" s="1"/>
  <c r="L28" s="1"/>
  <c r="M28" s="1"/>
  <c r="F14"/>
  <c r="G14" s="1"/>
  <c r="J14" s="1"/>
  <c r="K14" s="1"/>
  <c r="L14" s="1"/>
  <c r="M14" s="1"/>
  <c r="F17"/>
  <c r="G17" s="1"/>
  <c r="J17" s="1"/>
  <c r="K17" s="1"/>
  <c r="L17" s="1"/>
  <c r="M17" s="1"/>
  <c r="F23"/>
  <c r="G23" s="1"/>
  <c r="J23" s="1"/>
  <c r="K23" s="1"/>
  <c r="L23" s="1"/>
  <c r="M23" s="1"/>
  <c r="F26"/>
  <c r="G26" s="1"/>
  <c r="J26" s="1"/>
  <c r="K26" s="1"/>
  <c r="L26" s="1"/>
  <c r="M26" s="1"/>
  <c r="F30"/>
  <c r="G30" s="1"/>
  <c r="J30" s="1"/>
  <c r="K30" s="1"/>
  <c r="L30" s="1"/>
  <c r="M30" s="1"/>
  <c r="C11" i="23"/>
  <c r="E10"/>
  <c r="F10" s="1"/>
  <c r="H10" s="1"/>
  <c r="I10" s="1"/>
  <c r="J10" s="1"/>
  <c r="M10" s="1"/>
  <c r="N10" s="1"/>
  <c r="E9"/>
  <c r="F9" s="1"/>
  <c r="H9" s="1"/>
  <c r="I9" s="1"/>
  <c r="J9" s="1"/>
  <c r="K9" s="1"/>
  <c r="L9" s="1"/>
  <c r="M9" s="1"/>
  <c r="N9" s="1"/>
  <c r="C56"/>
  <c r="D124" i="16"/>
  <c r="D125"/>
  <c r="D123"/>
  <c r="C12" i="23" l="1"/>
  <c r="E11"/>
  <c r="F11" s="1"/>
  <c r="H11" s="1"/>
  <c r="I11" s="1"/>
  <c r="J11" s="1"/>
  <c r="M11" s="1"/>
  <c r="N11" s="1"/>
  <c r="C57"/>
  <c r="C58" s="1"/>
  <c r="D56"/>
  <c r="E56" s="1"/>
  <c r="F56" s="1"/>
  <c r="G56" s="1"/>
  <c r="H56" s="1"/>
  <c r="I56" s="1"/>
  <c r="J56" s="1"/>
  <c r="L56" s="1"/>
  <c r="N56" s="1"/>
  <c r="D111" i="17"/>
  <c r="I111" s="1"/>
  <c r="J111" s="1"/>
  <c r="L111" s="1"/>
  <c r="N111" s="1"/>
  <c r="O111" s="1"/>
  <c r="D110"/>
  <c r="I110" s="1"/>
  <c r="J110" s="1"/>
  <c r="L110" s="1"/>
  <c r="N110" s="1"/>
  <c r="O110" s="1"/>
  <c r="D109"/>
  <c r="I109" s="1"/>
  <c r="J109" s="1"/>
  <c r="K109" s="1"/>
  <c r="M109" s="1"/>
  <c r="O109" s="1"/>
  <c r="D108"/>
  <c r="I108" s="1"/>
  <c r="J108" s="1"/>
  <c r="L108" s="1"/>
  <c r="N108" s="1"/>
  <c r="O108" s="1"/>
  <c r="D107"/>
  <c r="I107" s="1"/>
  <c r="J107" s="1"/>
  <c r="L107" s="1"/>
  <c r="N107" s="1"/>
  <c r="O107" s="1"/>
  <c r="D106"/>
  <c r="E106" s="1"/>
  <c r="F106" s="1"/>
  <c r="I106" s="1"/>
  <c r="J106" s="1"/>
  <c r="K106" s="1"/>
  <c r="M106" s="1"/>
  <c r="O106" s="1"/>
  <c r="D105"/>
  <c r="I105" s="1"/>
  <c r="J105" s="1"/>
  <c r="L105" s="1"/>
  <c r="N105" s="1"/>
  <c r="O105" s="1"/>
  <c r="D104"/>
  <c r="I104" s="1"/>
  <c r="J104" s="1"/>
  <c r="L104" s="1"/>
  <c r="N104" s="1"/>
  <c r="O104" s="1"/>
  <c r="D103"/>
  <c r="I103" s="1"/>
  <c r="J103" s="1"/>
  <c r="K103" s="1"/>
  <c r="M103" s="1"/>
  <c r="O103" s="1"/>
  <c r="D102"/>
  <c r="I102" s="1"/>
  <c r="J102" s="1"/>
  <c r="L102" s="1"/>
  <c r="N102" s="1"/>
  <c r="O102" s="1"/>
  <c r="D101"/>
  <c r="I101" s="1"/>
  <c r="J101" s="1"/>
  <c r="L101" s="1"/>
  <c r="N101" s="1"/>
  <c r="O101" s="1"/>
  <c r="D100"/>
  <c r="I100" s="1"/>
  <c r="J100" s="1"/>
  <c r="K100" s="1"/>
  <c r="M100" s="1"/>
  <c r="O100" s="1"/>
  <c r="D99"/>
  <c r="I99" s="1"/>
  <c r="J99" s="1"/>
  <c r="L99" s="1"/>
  <c r="N99" s="1"/>
  <c r="O99" s="1"/>
  <c r="D98"/>
  <c r="I98" s="1"/>
  <c r="J98" s="1"/>
  <c r="L98" s="1"/>
  <c r="N98" s="1"/>
  <c r="O98" s="1"/>
  <c r="D97"/>
  <c r="I97" s="1"/>
  <c r="J97" s="1"/>
  <c r="K97" s="1"/>
  <c r="M97" s="1"/>
  <c r="O97" s="1"/>
  <c r="D96"/>
  <c r="I96" s="1"/>
  <c r="J96" s="1"/>
  <c r="L96" s="1"/>
  <c r="N96" s="1"/>
  <c r="O96" s="1"/>
  <c r="D95"/>
  <c r="I95" s="1"/>
  <c r="J95" s="1"/>
  <c r="L95" s="1"/>
  <c r="N95" s="1"/>
  <c r="O95" s="1"/>
  <c r="D94"/>
  <c r="E94" s="1"/>
  <c r="F94" s="1"/>
  <c r="I94" s="1"/>
  <c r="J94" s="1"/>
  <c r="K94" s="1"/>
  <c r="M94" s="1"/>
  <c r="O94" s="1"/>
  <c r="D93"/>
  <c r="I93" s="1"/>
  <c r="J93" s="1"/>
  <c r="L93" s="1"/>
  <c r="N93" s="1"/>
  <c r="O93" s="1"/>
  <c r="D92"/>
  <c r="G92" s="1"/>
  <c r="H92" s="1"/>
  <c r="I92" s="1"/>
  <c r="J92" s="1"/>
  <c r="L92" s="1"/>
  <c r="N92" s="1"/>
  <c r="O92" s="1"/>
  <c r="D91"/>
  <c r="I91" s="1"/>
  <c r="J91" s="1"/>
  <c r="K91" s="1"/>
  <c r="M91" s="1"/>
  <c r="O91" s="1"/>
  <c r="D90"/>
  <c r="I90" s="1"/>
  <c r="J90" s="1"/>
  <c r="L90" s="1"/>
  <c r="N90" s="1"/>
  <c r="O90" s="1"/>
  <c r="D89"/>
  <c r="I89" s="1"/>
  <c r="J89" s="1"/>
  <c r="L89" s="1"/>
  <c r="N89" s="1"/>
  <c r="O89" s="1"/>
  <c r="D88"/>
  <c r="I88" s="1"/>
  <c r="J88" s="1"/>
  <c r="K88" s="1"/>
  <c r="M88" s="1"/>
  <c r="O88" s="1"/>
  <c r="D87"/>
  <c r="I87" s="1"/>
  <c r="J87" s="1"/>
  <c r="L87" s="1"/>
  <c r="N87" s="1"/>
  <c r="O87" s="1"/>
  <c r="D86"/>
  <c r="I86" s="1"/>
  <c r="J86" s="1"/>
  <c r="L86" s="1"/>
  <c r="N86" s="1"/>
  <c r="O86" s="1"/>
  <c r="D85"/>
  <c r="I85" s="1"/>
  <c r="J85" s="1"/>
  <c r="K85" s="1"/>
  <c r="M85" s="1"/>
  <c r="O85" s="1"/>
  <c r="D84"/>
  <c r="I84" s="1"/>
  <c r="J84" s="1"/>
  <c r="L84" s="1"/>
  <c r="N84" s="1"/>
  <c r="O84" s="1"/>
  <c r="D83"/>
  <c r="I83" s="1"/>
  <c r="J83" s="1"/>
  <c r="L83" s="1"/>
  <c r="N83" s="1"/>
  <c r="O83" s="1"/>
  <c r="D82"/>
  <c r="E82" s="1"/>
  <c r="F82" s="1"/>
  <c r="I82" s="1"/>
  <c r="J82" s="1"/>
  <c r="K82" s="1"/>
  <c r="M82" s="1"/>
  <c r="O82" s="1"/>
  <c r="D81"/>
  <c r="I81" s="1"/>
  <c r="J81" s="1"/>
  <c r="L81" s="1"/>
  <c r="N81" s="1"/>
  <c r="O81" s="1"/>
  <c r="D80"/>
  <c r="I80" s="1"/>
  <c r="J80" s="1"/>
  <c r="L80" s="1"/>
  <c r="N80" s="1"/>
  <c r="O80" s="1"/>
  <c r="D79"/>
  <c r="I79" s="1"/>
  <c r="J79" s="1"/>
  <c r="K79" s="1"/>
  <c r="M79" s="1"/>
  <c r="O79" s="1"/>
  <c r="D78"/>
  <c r="I78" s="1"/>
  <c r="J78" s="1"/>
  <c r="L78" s="1"/>
  <c r="N78" s="1"/>
  <c r="O78" s="1"/>
  <c r="D77"/>
  <c r="I77" s="1"/>
  <c r="J77" s="1"/>
  <c r="L77" s="1"/>
  <c r="N77" s="1"/>
  <c r="O77" s="1"/>
  <c r="D76"/>
  <c r="I76" s="1"/>
  <c r="J76" s="1"/>
  <c r="K76" s="1"/>
  <c r="M76" s="1"/>
  <c r="O76" s="1"/>
  <c r="D75"/>
  <c r="I75" s="1"/>
  <c r="J75" s="1"/>
  <c r="L75" s="1"/>
  <c r="N75" s="1"/>
  <c r="O75" s="1"/>
  <c r="D74"/>
  <c r="G74" s="1"/>
  <c r="H74" s="1"/>
  <c r="I74" s="1"/>
  <c r="J74" s="1"/>
  <c r="L74" s="1"/>
  <c r="N74" s="1"/>
  <c r="O74" s="1"/>
  <c r="D73"/>
  <c r="I73" s="1"/>
  <c r="J73" s="1"/>
  <c r="K73" s="1"/>
  <c r="M73" s="1"/>
  <c r="O73" s="1"/>
  <c r="D72"/>
  <c r="I72" s="1"/>
  <c r="J72" s="1"/>
  <c r="L72" s="1"/>
  <c r="N72" s="1"/>
  <c r="O72" s="1"/>
  <c r="D71"/>
  <c r="I71" s="1"/>
  <c r="J71" s="1"/>
  <c r="K71" s="1"/>
  <c r="M71" s="1"/>
  <c r="O71" s="1"/>
  <c r="D70"/>
  <c r="I70" s="1"/>
  <c r="J70" s="1"/>
  <c r="L70" s="1"/>
  <c r="N70" s="1"/>
  <c r="O70" s="1"/>
  <c r="D69"/>
  <c r="E69" s="1"/>
  <c r="F69" s="1"/>
  <c r="I69" s="1"/>
  <c r="J69" s="1"/>
  <c r="K69" s="1"/>
  <c r="M69" s="1"/>
  <c r="O69" s="1"/>
  <c r="D68"/>
  <c r="I68" s="1"/>
  <c r="J68" s="1"/>
  <c r="L68" s="1"/>
  <c r="N68" s="1"/>
  <c r="O68" s="1"/>
  <c r="D67"/>
  <c r="I67" s="1"/>
  <c r="J67" s="1"/>
  <c r="K67" s="1"/>
  <c r="M67" s="1"/>
  <c r="O67" s="1"/>
  <c r="D66"/>
  <c r="I66" s="1"/>
  <c r="J66" s="1"/>
  <c r="L66" s="1"/>
  <c r="N66" s="1"/>
  <c r="O66" s="1"/>
  <c r="D55"/>
  <c r="F55" s="1"/>
  <c r="H55" s="1"/>
  <c r="I55" s="1"/>
  <c r="N55" s="1"/>
  <c r="O55" s="1"/>
  <c r="D54"/>
  <c r="F54" s="1"/>
  <c r="H54" s="1"/>
  <c r="I54" s="1"/>
  <c r="N54" s="1"/>
  <c r="O54" s="1"/>
  <c r="E53"/>
  <c r="G53" s="1"/>
  <c r="H53" s="1"/>
  <c r="I53" s="1"/>
  <c r="N53" s="1"/>
  <c r="O53" s="1"/>
  <c r="D52"/>
  <c r="F52" s="1"/>
  <c r="H52" s="1"/>
  <c r="I52" s="1"/>
  <c r="N52" s="1"/>
  <c r="O52" s="1"/>
  <c r="D51"/>
  <c r="F51" s="1"/>
  <c r="H51" s="1"/>
  <c r="I51" s="1"/>
  <c r="N51" s="1"/>
  <c r="O51" s="1"/>
  <c r="E50"/>
  <c r="G50" s="1"/>
  <c r="H50" s="1"/>
  <c r="I50" s="1"/>
  <c r="N50" s="1"/>
  <c r="O50" s="1"/>
  <c r="D49"/>
  <c r="F49" s="1"/>
  <c r="H49" s="1"/>
  <c r="I49" s="1"/>
  <c r="N49" s="1"/>
  <c r="O49" s="1"/>
  <c r="D48"/>
  <c r="F48" s="1"/>
  <c r="H48" s="1"/>
  <c r="I48" s="1"/>
  <c r="N48" s="1"/>
  <c r="O48" s="1"/>
  <c r="E47"/>
  <c r="G47" s="1"/>
  <c r="H47" s="1"/>
  <c r="I47" s="1"/>
  <c r="L47" s="1"/>
  <c r="M47" s="1"/>
  <c r="N47" s="1"/>
  <c r="O47" s="1"/>
  <c r="D46"/>
  <c r="F46" s="1"/>
  <c r="H46" s="1"/>
  <c r="I46" s="1"/>
  <c r="N46" s="1"/>
  <c r="O46" s="1"/>
  <c r="D45"/>
  <c r="F45" s="1"/>
  <c r="H45" s="1"/>
  <c r="I45" s="1"/>
  <c r="N45" s="1"/>
  <c r="O45" s="1"/>
  <c r="E44"/>
  <c r="G44" s="1"/>
  <c r="H44" s="1"/>
  <c r="I44" s="1"/>
  <c r="N44" s="1"/>
  <c r="O44" s="1"/>
  <c r="D43"/>
  <c r="F43" s="1"/>
  <c r="H43" s="1"/>
  <c r="I43" s="1"/>
  <c r="N43" s="1"/>
  <c r="O43" s="1"/>
  <c r="D42"/>
  <c r="F42" s="1"/>
  <c r="H42" s="1"/>
  <c r="I42" s="1"/>
  <c r="N42" s="1"/>
  <c r="O42" s="1"/>
  <c r="E41"/>
  <c r="G41" s="1"/>
  <c r="H41" s="1"/>
  <c r="I41" s="1"/>
  <c r="N41" s="1"/>
  <c r="O41" s="1"/>
  <c r="D40"/>
  <c r="F40" s="1"/>
  <c r="H40" s="1"/>
  <c r="I40" s="1"/>
  <c r="N40" s="1"/>
  <c r="O40" s="1"/>
  <c r="D39"/>
  <c r="F39" s="1"/>
  <c r="H39" s="1"/>
  <c r="I39" s="1"/>
  <c r="N39" s="1"/>
  <c r="O39" s="1"/>
  <c r="E38"/>
  <c r="G38" s="1"/>
  <c r="H38" s="1"/>
  <c r="I38" s="1"/>
  <c r="L38" s="1"/>
  <c r="M38" s="1"/>
  <c r="N38" s="1"/>
  <c r="O38" s="1"/>
  <c r="D37"/>
  <c r="F37" s="1"/>
  <c r="H37" s="1"/>
  <c r="I37" s="1"/>
  <c r="N37" s="1"/>
  <c r="O37" s="1"/>
  <c r="D36"/>
  <c r="F36" s="1"/>
  <c r="H36" s="1"/>
  <c r="I36" s="1"/>
  <c r="J36" s="1"/>
  <c r="K36" s="1"/>
  <c r="N36" s="1"/>
  <c r="O36" s="1"/>
  <c r="E35"/>
  <c r="G35" s="1"/>
  <c r="H35" s="1"/>
  <c r="I35" s="1"/>
  <c r="N35" s="1"/>
  <c r="O35" s="1"/>
  <c r="D34"/>
  <c r="F34" s="1"/>
  <c r="H34" s="1"/>
  <c r="I34" s="1"/>
  <c r="N34" s="1"/>
  <c r="O34" s="1"/>
  <c r="D33"/>
  <c r="F33" s="1"/>
  <c r="H33" s="1"/>
  <c r="I33" s="1"/>
  <c r="N33" s="1"/>
  <c r="O33" s="1"/>
  <c r="E32"/>
  <c r="G32" s="1"/>
  <c r="H32" s="1"/>
  <c r="I32" s="1"/>
  <c r="N32" s="1"/>
  <c r="O32" s="1"/>
  <c r="D31"/>
  <c r="F31" s="1"/>
  <c r="H31" s="1"/>
  <c r="I31" s="1"/>
  <c r="N31" s="1"/>
  <c r="O31" s="1"/>
  <c r="D30"/>
  <c r="F30" s="1"/>
  <c r="H30" s="1"/>
  <c r="I30" s="1"/>
  <c r="N30" s="1"/>
  <c r="O30" s="1"/>
  <c r="E29"/>
  <c r="G29" s="1"/>
  <c r="H29" s="1"/>
  <c r="I29" s="1"/>
  <c r="N29" s="1"/>
  <c r="O29" s="1"/>
  <c r="D28"/>
  <c r="F28" s="1"/>
  <c r="H28" s="1"/>
  <c r="I28" s="1"/>
  <c r="N28" s="1"/>
  <c r="O28" s="1"/>
  <c r="D27"/>
  <c r="F27" s="1"/>
  <c r="H27" s="1"/>
  <c r="I27" s="1"/>
  <c r="N27" s="1"/>
  <c r="O27" s="1"/>
  <c r="E26"/>
  <c r="G26" s="1"/>
  <c r="H26" s="1"/>
  <c r="I26" s="1"/>
  <c r="L26" s="1"/>
  <c r="M26" s="1"/>
  <c r="N26" s="1"/>
  <c r="O26" s="1"/>
  <c r="D25"/>
  <c r="F25" s="1"/>
  <c r="H25" s="1"/>
  <c r="I25" s="1"/>
  <c r="N25" s="1"/>
  <c r="O25" s="1"/>
  <c r="D24"/>
  <c r="F24" s="1"/>
  <c r="H24" s="1"/>
  <c r="I24" s="1"/>
  <c r="N24" s="1"/>
  <c r="O24" s="1"/>
  <c r="E23"/>
  <c r="G23" s="1"/>
  <c r="H23" s="1"/>
  <c r="I23" s="1"/>
  <c r="N23" s="1"/>
  <c r="O23" s="1"/>
  <c r="D22"/>
  <c r="F22" s="1"/>
  <c r="H22" s="1"/>
  <c r="I22" s="1"/>
  <c r="N22" s="1"/>
  <c r="O22" s="1"/>
  <c r="D21"/>
  <c r="F21" s="1"/>
  <c r="H21" s="1"/>
  <c r="I21" s="1"/>
  <c r="N21" s="1"/>
  <c r="O21" s="1"/>
  <c r="E20"/>
  <c r="G20" s="1"/>
  <c r="H20" s="1"/>
  <c r="I20" s="1"/>
  <c r="N20" s="1"/>
  <c r="O20" s="1"/>
  <c r="D19"/>
  <c r="F19" s="1"/>
  <c r="H19" s="1"/>
  <c r="I19" s="1"/>
  <c r="J19" s="1"/>
  <c r="K19" s="1"/>
  <c r="N19" s="1"/>
  <c r="O19" s="1"/>
  <c r="D18"/>
  <c r="F18" s="1"/>
  <c r="H18" s="1"/>
  <c r="I18" s="1"/>
  <c r="N18" s="1"/>
  <c r="O18" s="1"/>
  <c r="E17"/>
  <c r="G17" s="1"/>
  <c r="H17" s="1"/>
  <c r="I17" s="1"/>
  <c r="N17" s="1"/>
  <c r="O17" s="1"/>
  <c r="D16"/>
  <c r="F16" s="1"/>
  <c r="H16" s="1"/>
  <c r="I16" s="1"/>
  <c r="N16" s="1"/>
  <c r="O16" s="1"/>
  <c r="D15"/>
  <c r="F15" s="1"/>
  <c r="H15" s="1"/>
  <c r="I15" s="1"/>
  <c r="N15" s="1"/>
  <c r="O15" s="1"/>
  <c r="E14"/>
  <c r="G14" s="1"/>
  <c r="H14" s="1"/>
  <c r="I14" s="1"/>
  <c r="N14" s="1"/>
  <c r="O14" s="1"/>
  <c r="D13"/>
  <c r="F13" s="1"/>
  <c r="H13" s="1"/>
  <c r="I13" s="1"/>
  <c r="N13" s="1"/>
  <c r="O13" s="1"/>
  <c r="D12"/>
  <c r="F12" s="1"/>
  <c r="H12" s="1"/>
  <c r="I12" s="1"/>
  <c r="N12" s="1"/>
  <c r="O12" s="1"/>
  <c r="E11"/>
  <c r="G11" s="1"/>
  <c r="H11" s="1"/>
  <c r="I11" s="1"/>
  <c r="L11" s="1"/>
  <c r="M11" s="1"/>
  <c r="N11" s="1"/>
  <c r="O11" s="1"/>
  <c r="D10"/>
  <c r="F10" s="1"/>
  <c r="H10" s="1"/>
  <c r="I10" s="1"/>
  <c r="N10" s="1"/>
  <c r="O10" s="1"/>
  <c r="E10" i="16"/>
  <c r="F10" s="1"/>
  <c r="G10" s="1"/>
  <c r="H10" s="1"/>
  <c r="I10" s="1"/>
  <c r="J10" s="1"/>
  <c r="E12"/>
  <c r="F12" s="1"/>
  <c r="G12" s="1"/>
  <c r="H12" s="1"/>
  <c r="I12" s="1"/>
  <c r="J12" s="1"/>
  <c r="D6"/>
  <c r="F228"/>
  <c r="H228" s="1"/>
  <c r="F227"/>
  <c r="H227" s="1"/>
  <c r="F226"/>
  <c r="H226" s="1"/>
  <c r="F225"/>
  <c r="H225" s="1"/>
  <c r="F224"/>
  <c r="H224" s="1"/>
  <c r="F223"/>
  <c r="H223" s="1"/>
  <c r="F222"/>
  <c r="H222" s="1"/>
  <c r="F221"/>
  <c r="H221" s="1"/>
  <c r="F220"/>
  <c r="H220" s="1"/>
  <c r="F219"/>
  <c r="H219" s="1"/>
  <c r="F218"/>
  <c r="H218" s="1"/>
  <c r="F217"/>
  <c r="H217" s="1"/>
  <c r="F216"/>
  <c r="H216" s="1"/>
  <c r="F215"/>
  <c r="H215" s="1"/>
  <c r="F214"/>
  <c r="H214" s="1"/>
  <c r="F213"/>
  <c r="H213" s="1"/>
  <c r="F212"/>
  <c r="H212" s="1"/>
  <c r="F211"/>
  <c r="H211" s="1"/>
  <c r="F210"/>
  <c r="H210" s="1"/>
  <c r="F209"/>
  <c r="H209" s="1"/>
  <c r="F208"/>
  <c r="H208" s="1"/>
  <c r="F207"/>
  <c r="H207" s="1"/>
  <c r="F206"/>
  <c r="H206" s="1"/>
  <c r="F205"/>
  <c r="H205" s="1"/>
  <c r="F204"/>
  <c r="H204" s="1"/>
  <c r="C177"/>
  <c r="F203"/>
  <c r="H203" s="1"/>
  <c r="F202"/>
  <c r="H202" s="1"/>
  <c r="F201"/>
  <c r="H201" s="1"/>
  <c r="F200"/>
  <c r="H200" s="1"/>
  <c r="F199"/>
  <c r="H199" s="1"/>
  <c r="F198"/>
  <c r="H198" s="1"/>
  <c r="F197"/>
  <c r="H197" s="1"/>
  <c r="F196"/>
  <c r="H196" s="1"/>
  <c r="F195"/>
  <c r="H195" s="1"/>
  <c r="F194"/>
  <c r="H194" s="1"/>
  <c r="F193"/>
  <c r="H193" s="1"/>
  <c r="F192"/>
  <c r="H192" s="1"/>
  <c r="F191"/>
  <c r="H191" s="1"/>
  <c r="F190"/>
  <c r="H190" s="1"/>
  <c r="F189"/>
  <c r="H189" s="1"/>
  <c r="F188"/>
  <c r="H188" s="1"/>
  <c r="F187"/>
  <c r="H187" s="1"/>
  <c r="F186"/>
  <c r="H186" s="1"/>
  <c r="F185"/>
  <c r="H185" s="1"/>
  <c r="F184"/>
  <c r="F183"/>
  <c r="H183" s="1"/>
  <c r="F182"/>
  <c r="H182" s="1"/>
  <c r="F181"/>
  <c r="H181" s="1"/>
  <c r="F180"/>
  <c r="H180" s="1"/>
  <c r="C178"/>
  <c r="E56"/>
  <c r="F56" s="1"/>
  <c r="G56" s="1"/>
  <c r="H56" s="1"/>
  <c r="I56" s="1"/>
  <c r="J56" s="1"/>
  <c r="G55"/>
  <c r="H55" s="1"/>
  <c r="I55" s="1"/>
  <c r="J55" s="1"/>
  <c r="G54"/>
  <c r="H54" s="1"/>
  <c r="I54" s="1"/>
  <c r="J54" s="1"/>
  <c r="G53"/>
  <c r="H53" s="1"/>
  <c r="I53" s="1"/>
  <c r="J53" s="1"/>
  <c r="G52"/>
  <c r="H52" s="1"/>
  <c r="I52" s="1"/>
  <c r="J52" s="1"/>
  <c r="G51"/>
  <c r="H51" s="1"/>
  <c r="I51" s="1"/>
  <c r="J51" s="1"/>
  <c r="E50"/>
  <c r="F50" s="1"/>
  <c r="G50" s="1"/>
  <c r="H50" s="1"/>
  <c r="I50" s="1"/>
  <c r="J50" s="1"/>
  <c r="E49"/>
  <c r="F49" s="1"/>
  <c r="G49" s="1"/>
  <c r="H49" s="1"/>
  <c r="I49" s="1"/>
  <c r="J49" s="1"/>
  <c r="E48"/>
  <c r="F48" s="1"/>
  <c r="G48" s="1"/>
  <c r="H48" s="1"/>
  <c r="I48" s="1"/>
  <c r="J48" s="1"/>
  <c r="E47"/>
  <c r="F47" s="1"/>
  <c r="G47" s="1"/>
  <c r="H47" s="1"/>
  <c r="I47" s="1"/>
  <c r="J47" s="1"/>
  <c r="E46"/>
  <c r="F46" s="1"/>
  <c r="G46" s="1"/>
  <c r="H46" s="1"/>
  <c r="I46" s="1"/>
  <c r="J46" s="1"/>
  <c r="E45"/>
  <c r="F45" s="1"/>
  <c r="G45" s="1"/>
  <c r="H45" s="1"/>
  <c r="I45" s="1"/>
  <c r="J45" s="1"/>
  <c r="E44"/>
  <c r="F44" s="1"/>
  <c r="G44" s="1"/>
  <c r="H44" s="1"/>
  <c r="I44" s="1"/>
  <c r="J44" s="1"/>
  <c r="E43"/>
  <c r="F43" s="1"/>
  <c r="G43" s="1"/>
  <c r="H43" s="1"/>
  <c r="I43" s="1"/>
  <c r="J43" s="1"/>
  <c r="E42"/>
  <c r="F42" s="1"/>
  <c r="G42" s="1"/>
  <c r="H42" s="1"/>
  <c r="I42" s="1"/>
  <c r="J42" s="1"/>
  <c r="E41"/>
  <c r="F41" s="1"/>
  <c r="G41" s="1"/>
  <c r="H41" s="1"/>
  <c r="I41" s="1"/>
  <c r="J41" s="1"/>
  <c r="E40"/>
  <c r="F40" s="1"/>
  <c r="G40" s="1"/>
  <c r="H40" s="1"/>
  <c r="I40" s="1"/>
  <c r="J40" s="1"/>
  <c r="E39"/>
  <c r="F39" s="1"/>
  <c r="G39" s="1"/>
  <c r="H39" s="1"/>
  <c r="I39" s="1"/>
  <c r="J39" s="1"/>
  <c r="E38"/>
  <c r="F38" s="1"/>
  <c r="G38" s="1"/>
  <c r="H38" s="1"/>
  <c r="I38" s="1"/>
  <c r="J38" s="1"/>
  <c r="E37"/>
  <c r="F37" s="1"/>
  <c r="G37" s="1"/>
  <c r="H37" s="1"/>
  <c r="I37" s="1"/>
  <c r="J37" s="1"/>
  <c r="E36"/>
  <c r="F36" s="1"/>
  <c r="G36" s="1"/>
  <c r="H36" s="1"/>
  <c r="I36" s="1"/>
  <c r="J36" s="1"/>
  <c r="E35"/>
  <c r="F35" s="1"/>
  <c r="G35" s="1"/>
  <c r="H35" s="1"/>
  <c r="I35" s="1"/>
  <c r="J35" s="1"/>
  <c r="E34"/>
  <c r="F34" s="1"/>
  <c r="G34" s="1"/>
  <c r="H34" s="1"/>
  <c r="I34" s="1"/>
  <c r="J34" s="1"/>
  <c r="E33"/>
  <c r="F33" s="1"/>
  <c r="G33" s="1"/>
  <c r="H33" s="1"/>
  <c r="I33" s="1"/>
  <c r="J33" s="1"/>
  <c r="E32"/>
  <c r="F32" s="1"/>
  <c r="G32" s="1"/>
  <c r="H32" s="1"/>
  <c r="I32" s="1"/>
  <c r="J32" s="1"/>
  <c r="D5"/>
  <c r="E31"/>
  <c r="F31" s="1"/>
  <c r="G31" s="1"/>
  <c r="H31" s="1"/>
  <c r="I31" s="1"/>
  <c r="J31" s="1"/>
  <c r="E30"/>
  <c r="F30" s="1"/>
  <c r="G30" s="1"/>
  <c r="H30" s="1"/>
  <c r="I30" s="1"/>
  <c r="J30" s="1"/>
  <c r="E29"/>
  <c r="F29" s="1"/>
  <c r="E28"/>
  <c r="F28" s="1"/>
  <c r="G28" s="1"/>
  <c r="H28" s="1"/>
  <c r="I28" s="1"/>
  <c r="J28" s="1"/>
  <c r="E27"/>
  <c r="F27" s="1"/>
  <c r="G27" s="1"/>
  <c r="H27" s="1"/>
  <c r="I27" s="1"/>
  <c r="J27" s="1"/>
  <c r="E26"/>
  <c r="F26" s="1"/>
  <c r="G26" s="1"/>
  <c r="H26" s="1"/>
  <c r="I26" s="1"/>
  <c r="J26" s="1"/>
  <c r="E25"/>
  <c r="F25" s="1"/>
  <c r="G25" s="1"/>
  <c r="H25" s="1"/>
  <c r="I25" s="1"/>
  <c r="J25" s="1"/>
  <c r="E24"/>
  <c r="F24" s="1"/>
  <c r="G24" s="1"/>
  <c r="H24" s="1"/>
  <c r="I24" s="1"/>
  <c r="J24" s="1"/>
  <c r="E23"/>
  <c r="F23" s="1"/>
  <c r="G23" s="1"/>
  <c r="H23" s="1"/>
  <c r="I23" s="1"/>
  <c r="J23" s="1"/>
  <c r="E22"/>
  <c r="F22" s="1"/>
  <c r="G22" s="1"/>
  <c r="H22" s="1"/>
  <c r="I22" s="1"/>
  <c r="J22" s="1"/>
  <c r="E21"/>
  <c r="F21" s="1"/>
  <c r="G21" s="1"/>
  <c r="H21" s="1"/>
  <c r="I21" s="1"/>
  <c r="J21" s="1"/>
  <c r="E20"/>
  <c r="F20" s="1"/>
  <c r="G20" s="1"/>
  <c r="H20" s="1"/>
  <c r="I20" s="1"/>
  <c r="J20" s="1"/>
  <c r="E19"/>
  <c r="F19" s="1"/>
  <c r="G19" s="1"/>
  <c r="H19" s="1"/>
  <c r="I19" s="1"/>
  <c r="J19" s="1"/>
  <c r="E18"/>
  <c r="F18" s="1"/>
  <c r="G18" s="1"/>
  <c r="H18" s="1"/>
  <c r="I18" s="1"/>
  <c r="J18" s="1"/>
  <c r="E17"/>
  <c r="F17" s="1"/>
  <c r="G17" s="1"/>
  <c r="H17" s="1"/>
  <c r="I17" s="1"/>
  <c r="J17" s="1"/>
  <c r="E16"/>
  <c r="F16" s="1"/>
  <c r="G16" s="1"/>
  <c r="H16" s="1"/>
  <c r="I16" s="1"/>
  <c r="J16" s="1"/>
  <c r="E15"/>
  <c r="F15" s="1"/>
  <c r="G15" s="1"/>
  <c r="H15" s="1"/>
  <c r="I15" s="1"/>
  <c r="J15" s="1"/>
  <c r="E14"/>
  <c r="F14" s="1"/>
  <c r="G14" s="1"/>
  <c r="H14" s="1"/>
  <c r="I14" s="1"/>
  <c r="J14" s="1"/>
  <c r="E13"/>
  <c r="F13" s="1"/>
  <c r="G13" s="1"/>
  <c r="H13" s="1"/>
  <c r="I13" s="1"/>
  <c r="J13" s="1"/>
  <c r="E11"/>
  <c r="F11" s="1"/>
  <c r="G11" s="1"/>
  <c r="H11" s="1"/>
  <c r="I11" s="1"/>
  <c r="J11" s="1"/>
  <c r="E9"/>
  <c r="F9" s="1"/>
  <c r="G9" s="1"/>
  <c r="H9" s="1"/>
  <c r="I9" s="1"/>
  <c r="J9" s="1"/>
  <c r="E8"/>
  <c r="F8" s="1"/>
  <c r="G8" s="1"/>
  <c r="H8" s="1"/>
  <c r="I8" s="1"/>
  <c r="J8" s="1"/>
  <c r="E125"/>
  <c r="G125" s="1"/>
  <c r="E124"/>
  <c r="G124" s="1"/>
  <c r="E123"/>
  <c r="G123" s="1"/>
  <c r="C129" l="1"/>
  <c r="E129" s="1"/>
  <c r="G129" s="1"/>
  <c r="C134"/>
  <c r="D134" s="1"/>
  <c r="C138"/>
  <c r="E138" s="1"/>
  <c r="G138" s="1"/>
  <c r="C142"/>
  <c r="C146"/>
  <c r="E146" s="1"/>
  <c r="G146" s="1"/>
  <c r="C153"/>
  <c r="D153" s="1"/>
  <c r="D94"/>
  <c r="E94" s="1"/>
  <c r="F94" s="1"/>
  <c r="G94" s="1"/>
  <c r="I94" s="1"/>
  <c r="J94" s="1"/>
  <c r="C157"/>
  <c r="E157" s="1"/>
  <c r="G157" s="1"/>
  <c r="D98"/>
  <c r="E98" s="1"/>
  <c r="F98" s="1"/>
  <c r="G98" s="1"/>
  <c r="I98" s="1"/>
  <c r="J98" s="1"/>
  <c r="C161"/>
  <c r="D101"/>
  <c r="E101" s="1"/>
  <c r="F101" s="1"/>
  <c r="G101" s="1"/>
  <c r="I101" s="1"/>
  <c r="J101" s="1"/>
  <c r="C165"/>
  <c r="E165" s="1"/>
  <c r="G165" s="1"/>
  <c r="D105"/>
  <c r="E105" s="1"/>
  <c r="F105" s="1"/>
  <c r="G105" s="1"/>
  <c r="I105" s="1"/>
  <c r="J105" s="1"/>
  <c r="C169"/>
  <c r="D169" s="1"/>
  <c r="D109"/>
  <c r="E109" s="1"/>
  <c r="F109" s="1"/>
  <c r="G109" s="1"/>
  <c r="I109" s="1"/>
  <c r="J109" s="1"/>
  <c r="C128"/>
  <c r="D128" s="1"/>
  <c r="C127"/>
  <c r="D127" s="1"/>
  <c r="C133"/>
  <c r="D133" s="1"/>
  <c r="C137"/>
  <c r="E137" s="1"/>
  <c r="G137" s="1"/>
  <c r="C141"/>
  <c r="D141" s="1"/>
  <c r="C145"/>
  <c r="D145" s="1"/>
  <c r="C149"/>
  <c r="D149" s="1"/>
  <c r="C152"/>
  <c r="D152" s="1"/>
  <c r="D93"/>
  <c r="E93" s="1"/>
  <c r="F93" s="1"/>
  <c r="G93" s="1"/>
  <c r="I93" s="1"/>
  <c r="J93" s="1"/>
  <c r="C156"/>
  <c r="D156" s="1"/>
  <c r="D97"/>
  <c r="E97" s="1"/>
  <c r="F97" s="1"/>
  <c r="G97" s="1"/>
  <c r="I97" s="1"/>
  <c r="J97" s="1"/>
  <c r="C160"/>
  <c r="D160" s="1"/>
  <c r="D100"/>
  <c r="E100" s="1"/>
  <c r="F100" s="1"/>
  <c r="G100" s="1"/>
  <c r="I100" s="1"/>
  <c r="J100" s="1"/>
  <c r="C164"/>
  <c r="D164" s="1"/>
  <c r="D104"/>
  <c r="E104" s="1"/>
  <c r="F104" s="1"/>
  <c r="G104" s="1"/>
  <c r="I104" s="1"/>
  <c r="J104" s="1"/>
  <c r="C168"/>
  <c r="D168" s="1"/>
  <c r="D108"/>
  <c r="E108" s="1"/>
  <c r="F108" s="1"/>
  <c r="G108" s="1"/>
  <c r="I108" s="1"/>
  <c r="J108" s="1"/>
  <c r="D112"/>
  <c r="E112" s="1"/>
  <c r="F112" s="1"/>
  <c r="G112" s="1"/>
  <c r="I112" s="1"/>
  <c r="J112" s="1"/>
  <c r="C130"/>
  <c r="C126"/>
  <c r="E126" s="1"/>
  <c r="G126" s="1"/>
  <c r="C132"/>
  <c r="D132" s="1"/>
  <c r="C136"/>
  <c r="D136" s="1"/>
  <c r="C140"/>
  <c r="E140" s="1"/>
  <c r="G140" s="1"/>
  <c r="C144"/>
  <c r="D144" s="1"/>
  <c r="C148"/>
  <c r="E148" s="1"/>
  <c r="G148" s="1"/>
  <c r="C151"/>
  <c r="D151" s="1"/>
  <c r="D92"/>
  <c r="E92" s="1"/>
  <c r="F92" s="1"/>
  <c r="G92" s="1"/>
  <c r="I92" s="1"/>
  <c r="J92" s="1"/>
  <c r="C155"/>
  <c r="E155" s="1"/>
  <c r="G155" s="1"/>
  <c r="D96"/>
  <c r="E96" s="1"/>
  <c r="F96" s="1"/>
  <c r="G96" s="1"/>
  <c r="I96" s="1"/>
  <c r="J96" s="1"/>
  <c r="C159"/>
  <c r="D159" s="1"/>
  <c r="D99"/>
  <c r="E99" s="1"/>
  <c r="F99" s="1"/>
  <c r="G99" s="1"/>
  <c r="I99" s="1"/>
  <c r="J99" s="1"/>
  <c r="C163"/>
  <c r="E163" s="1"/>
  <c r="G163" s="1"/>
  <c r="D103"/>
  <c r="E103" s="1"/>
  <c r="F103" s="1"/>
  <c r="G103" s="1"/>
  <c r="I103" s="1"/>
  <c r="J103" s="1"/>
  <c r="C167"/>
  <c r="D167" s="1"/>
  <c r="D107"/>
  <c r="E107" s="1"/>
  <c r="F107" s="1"/>
  <c r="G107" s="1"/>
  <c r="I107" s="1"/>
  <c r="J107" s="1"/>
  <c r="C171"/>
  <c r="E171" s="1"/>
  <c r="G171" s="1"/>
  <c r="D111"/>
  <c r="E111" s="1"/>
  <c r="F111" s="1"/>
  <c r="G111" s="1"/>
  <c r="I111" s="1"/>
  <c r="J111" s="1"/>
  <c r="C131"/>
  <c r="E131" s="1"/>
  <c r="G131" s="1"/>
  <c r="C135"/>
  <c r="C139"/>
  <c r="E139" s="1"/>
  <c r="G139" s="1"/>
  <c r="D143"/>
  <c r="C150"/>
  <c r="E150" s="1"/>
  <c r="G150" s="1"/>
  <c r="I91"/>
  <c r="J91" s="1"/>
  <c r="C154"/>
  <c r="D154" s="1"/>
  <c r="D95"/>
  <c r="E95" s="1"/>
  <c r="F95" s="1"/>
  <c r="G95" s="1"/>
  <c r="I95" s="1"/>
  <c r="J95" s="1"/>
  <c r="C158"/>
  <c r="E158" s="1"/>
  <c r="G158" s="1"/>
  <c r="C162"/>
  <c r="D102"/>
  <c r="E102" s="1"/>
  <c r="F102" s="1"/>
  <c r="G102" s="1"/>
  <c r="I102" s="1"/>
  <c r="J102" s="1"/>
  <c r="C166"/>
  <c r="E166" s="1"/>
  <c r="G166" s="1"/>
  <c r="D106"/>
  <c r="E106" s="1"/>
  <c r="F106" s="1"/>
  <c r="G106" s="1"/>
  <c r="I106" s="1"/>
  <c r="J106" s="1"/>
  <c r="C170"/>
  <c r="D110"/>
  <c r="E110" s="1"/>
  <c r="F110" s="1"/>
  <c r="G110" s="1"/>
  <c r="I110" s="1"/>
  <c r="J110" s="1"/>
  <c r="J183"/>
  <c r="I183"/>
  <c r="J187"/>
  <c r="I187"/>
  <c r="J195"/>
  <c r="I195"/>
  <c r="J199"/>
  <c r="I199"/>
  <c r="J206"/>
  <c r="I206"/>
  <c r="J214"/>
  <c r="I214"/>
  <c r="J218"/>
  <c r="I218"/>
  <c r="J226"/>
  <c r="I226"/>
  <c r="J180"/>
  <c r="I180"/>
  <c r="J192"/>
  <c r="I192"/>
  <c r="J196"/>
  <c r="I196"/>
  <c r="J207"/>
  <c r="I207"/>
  <c r="J215"/>
  <c r="I215"/>
  <c r="J219"/>
  <c r="I219"/>
  <c r="J227"/>
  <c r="I227"/>
  <c r="J182"/>
  <c r="I182"/>
  <c r="J186"/>
  <c r="I186"/>
  <c r="J190"/>
  <c r="I190"/>
  <c r="J194"/>
  <c r="I194"/>
  <c r="J198"/>
  <c r="I198"/>
  <c r="J202"/>
  <c r="I202"/>
  <c r="J205"/>
  <c r="I205"/>
  <c r="J209"/>
  <c r="I209"/>
  <c r="J213"/>
  <c r="I213"/>
  <c r="J217"/>
  <c r="I217"/>
  <c r="J221"/>
  <c r="I221"/>
  <c r="J225"/>
  <c r="I225"/>
  <c r="J191"/>
  <c r="I191"/>
  <c r="J203"/>
  <c r="I203"/>
  <c r="J210"/>
  <c r="I210"/>
  <c r="J222"/>
  <c r="I222"/>
  <c r="J188"/>
  <c r="I188"/>
  <c r="J200"/>
  <c r="I200"/>
  <c r="J211"/>
  <c r="I211"/>
  <c r="J223"/>
  <c r="I223"/>
  <c r="J181"/>
  <c r="I181"/>
  <c r="J185"/>
  <c r="I185"/>
  <c r="J189"/>
  <c r="I189"/>
  <c r="J193"/>
  <c r="I193"/>
  <c r="J197"/>
  <c r="I197"/>
  <c r="J201"/>
  <c r="I201"/>
  <c r="J204"/>
  <c r="I204"/>
  <c r="J208"/>
  <c r="I208"/>
  <c r="J212"/>
  <c r="I212"/>
  <c r="J216"/>
  <c r="I216"/>
  <c r="J220"/>
  <c r="I220"/>
  <c r="J224"/>
  <c r="I224"/>
  <c r="J228"/>
  <c r="I228"/>
  <c r="C13" i="23"/>
  <c r="E12"/>
  <c r="F12" s="1"/>
  <c r="H12" s="1"/>
  <c r="I12" s="1"/>
  <c r="J12" s="1"/>
  <c r="M12" s="1"/>
  <c r="N12" s="1"/>
  <c r="D57"/>
  <c r="E57" s="1"/>
  <c r="H57" s="1"/>
  <c r="I57" s="1"/>
  <c r="K57" s="1"/>
  <c r="M57" s="1"/>
  <c r="N57" s="1"/>
  <c r="J123" i="16"/>
  <c r="H123"/>
  <c r="I123" s="1"/>
  <c r="G29"/>
  <c r="H29" s="1"/>
  <c r="I29" s="1"/>
  <c r="J29" s="1"/>
  <c r="E130"/>
  <c r="G130" s="1"/>
  <c r="D130"/>
  <c r="E135"/>
  <c r="G135" s="1"/>
  <c r="D135"/>
  <c r="E162"/>
  <c r="G162" s="1"/>
  <c r="D162"/>
  <c r="E170"/>
  <c r="G170" s="1"/>
  <c r="D170"/>
  <c r="J124"/>
  <c r="H124"/>
  <c r="I124" s="1"/>
  <c r="E132"/>
  <c r="G132" s="1"/>
  <c r="D140"/>
  <c r="D148"/>
  <c r="D163"/>
  <c r="J125"/>
  <c r="H125"/>
  <c r="I125" s="1"/>
  <c r="E152"/>
  <c r="G152" s="1"/>
  <c r="E160"/>
  <c r="G160" s="1"/>
  <c r="E168"/>
  <c r="G168" s="1"/>
  <c r="E134"/>
  <c r="G134" s="1"/>
  <c r="E142"/>
  <c r="G142" s="1"/>
  <c r="D142"/>
  <c r="E161"/>
  <c r="G161" s="1"/>
  <c r="D161"/>
  <c r="D171" l="1"/>
  <c r="D155"/>
  <c r="E154"/>
  <c r="G154" s="1"/>
  <c r="H154" s="1"/>
  <c r="I154" s="1"/>
  <c r="D138"/>
  <c r="D137"/>
  <c r="D139"/>
  <c r="E169"/>
  <c r="G169" s="1"/>
  <c r="J169" s="1"/>
  <c r="E153"/>
  <c r="G153" s="1"/>
  <c r="J153" s="1"/>
  <c r="E127"/>
  <c r="G127" s="1"/>
  <c r="H127" s="1"/>
  <c r="I127" s="1"/>
  <c r="E145"/>
  <c r="G145" s="1"/>
  <c r="J145" s="1"/>
  <c r="E143"/>
  <c r="G143" s="1"/>
  <c r="J143" s="1"/>
  <c r="E149"/>
  <c r="G149" s="1"/>
  <c r="H149" s="1"/>
  <c r="I149" s="1"/>
  <c r="D146"/>
  <c r="E144"/>
  <c r="G144" s="1"/>
  <c r="J144" s="1"/>
  <c r="D150"/>
  <c r="E141"/>
  <c r="G141" s="1"/>
  <c r="J141" s="1"/>
  <c r="E167"/>
  <c r="G167" s="1"/>
  <c r="J167" s="1"/>
  <c r="D165"/>
  <c r="D126"/>
  <c r="E164"/>
  <c r="G164" s="1"/>
  <c r="H164" s="1"/>
  <c r="I164" s="1"/>
  <c r="D129"/>
  <c r="E159"/>
  <c r="G159" s="1"/>
  <c r="H159" s="1"/>
  <c r="I159" s="1"/>
  <c r="E136"/>
  <c r="G136" s="1"/>
  <c r="J136" s="1"/>
  <c r="D166"/>
  <c r="D131"/>
  <c r="D157"/>
  <c r="E156"/>
  <c r="G156" s="1"/>
  <c r="H156" s="1"/>
  <c r="I156" s="1"/>
  <c r="E133"/>
  <c r="G133" s="1"/>
  <c r="H133" s="1"/>
  <c r="I133" s="1"/>
  <c r="E151"/>
  <c r="G151" s="1"/>
  <c r="H151" s="1"/>
  <c r="I151" s="1"/>
  <c r="E128"/>
  <c r="G128" s="1"/>
  <c r="H128" s="1"/>
  <c r="I128" s="1"/>
  <c r="D158"/>
  <c r="C147"/>
  <c r="D147" s="1"/>
  <c r="C14" i="23"/>
  <c r="C15" s="1"/>
  <c r="C16" s="1"/>
  <c r="C17" s="1"/>
  <c r="C18" s="1"/>
  <c r="E13"/>
  <c r="F13" s="1"/>
  <c r="H13" s="1"/>
  <c r="I13" s="1"/>
  <c r="J13" s="1"/>
  <c r="M13" s="1"/>
  <c r="N13" s="1"/>
  <c r="C59"/>
  <c r="D58"/>
  <c r="E58" s="1"/>
  <c r="H58" s="1"/>
  <c r="I58" s="1"/>
  <c r="K58" s="1"/>
  <c r="M58" s="1"/>
  <c r="N58" s="1"/>
  <c r="J165" i="16"/>
  <c r="H165"/>
  <c r="I165" s="1"/>
  <c r="J157"/>
  <c r="H157"/>
  <c r="I157" s="1"/>
  <c r="J146"/>
  <c r="H146"/>
  <c r="I146" s="1"/>
  <c r="J138"/>
  <c r="H138"/>
  <c r="I138" s="1"/>
  <c r="J126"/>
  <c r="H126"/>
  <c r="I126" s="1"/>
  <c r="J168"/>
  <c r="H168"/>
  <c r="I168" s="1"/>
  <c r="J160"/>
  <c r="H160"/>
  <c r="I160" s="1"/>
  <c r="J152"/>
  <c r="H152"/>
  <c r="I152" s="1"/>
  <c r="H145"/>
  <c r="I145" s="1"/>
  <c r="J137"/>
  <c r="H137"/>
  <c r="I137" s="1"/>
  <c r="J129"/>
  <c r="H129"/>
  <c r="I129" s="1"/>
  <c r="J171"/>
  <c r="H171"/>
  <c r="I171" s="1"/>
  <c r="J163"/>
  <c r="H163"/>
  <c r="I163" s="1"/>
  <c r="J155"/>
  <c r="H155"/>
  <c r="I155" s="1"/>
  <c r="J148"/>
  <c r="H148"/>
  <c r="I148" s="1"/>
  <c r="J140"/>
  <c r="H140"/>
  <c r="I140" s="1"/>
  <c r="J132"/>
  <c r="H132"/>
  <c r="I132" s="1"/>
  <c r="J166"/>
  <c r="H166"/>
  <c r="I166" s="1"/>
  <c r="J158"/>
  <c r="H158"/>
  <c r="I158" s="1"/>
  <c r="J150"/>
  <c r="H150"/>
  <c r="I150" s="1"/>
  <c r="J135"/>
  <c r="H135"/>
  <c r="I135" s="1"/>
  <c r="H169"/>
  <c r="I169" s="1"/>
  <c r="J161"/>
  <c r="H161"/>
  <c r="I161" s="1"/>
  <c r="H153"/>
  <c r="I153" s="1"/>
  <c r="J142"/>
  <c r="H142"/>
  <c r="I142" s="1"/>
  <c r="J134"/>
  <c r="H134"/>
  <c r="I134" s="1"/>
  <c r="J133"/>
  <c r="H144"/>
  <c r="I144" s="1"/>
  <c r="J170"/>
  <c r="H170"/>
  <c r="I170" s="1"/>
  <c r="J162"/>
  <c r="H162"/>
  <c r="I162" s="1"/>
  <c r="J154"/>
  <c r="J139"/>
  <c r="H139"/>
  <c r="I139" s="1"/>
  <c r="J131"/>
  <c r="H131"/>
  <c r="I131" s="1"/>
  <c r="J130"/>
  <c r="H130"/>
  <c r="I130" s="1"/>
  <c r="H136" l="1"/>
  <c r="I136" s="1"/>
  <c r="H167"/>
  <c r="I167" s="1"/>
  <c r="H143"/>
  <c r="I143" s="1"/>
  <c r="J151"/>
  <c r="J149"/>
  <c r="J128"/>
  <c r="J159"/>
  <c r="J127"/>
  <c r="J164"/>
  <c r="J156"/>
  <c r="H141"/>
  <c r="I141" s="1"/>
  <c r="E147"/>
  <c r="G147" s="1"/>
  <c r="E14" i="23"/>
  <c r="F14" s="1"/>
  <c r="H14" s="1"/>
  <c r="I14" s="1"/>
  <c r="J14" s="1"/>
  <c r="M14" s="1"/>
  <c r="N14" s="1"/>
  <c r="C60"/>
  <c r="D59"/>
  <c r="E59" s="1"/>
  <c r="H59" s="1"/>
  <c r="I59" s="1"/>
  <c r="K59" s="1"/>
  <c r="M59" s="1"/>
  <c r="N59" s="1"/>
  <c r="H147" i="16" l="1"/>
  <c r="I147" s="1"/>
  <c r="J147"/>
  <c r="D15" i="23"/>
  <c r="G15" s="1"/>
  <c r="H15" s="1"/>
  <c r="I15" s="1"/>
  <c r="J15" s="1"/>
  <c r="M15" s="1"/>
  <c r="N15" s="1"/>
  <c r="C61"/>
  <c r="D60"/>
  <c r="E60" s="1"/>
  <c r="H60" s="1"/>
  <c r="I60" s="1"/>
  <c r="K60" s="1"/>
  <c r="M60" s="1"/>
  <c r="N60" s="1"/>
  <c r="E16" l="1"/>
  <c r="F16" s="1"/>
  <c r="H16" s="1"/>
  <c r="I16" s="1"/>
  <c r="J16" s="1"/>
  <c r="M16" s="1"/>
  <c r="N16" s="1"/>
  <c r="C62"/>
  <c r="D61"/>
  <c r="E61" s="1"/>
  <c r="H61" s="1"/>
  <c r="I61" s="1"/>
  <c r="J61" s="1"/>
  <c r="L61" s="1"/>
  <c r="N61" s="1"/>
  <c r="D42" i="6"/>
  <c r="E42" s="1"/>
  <c r="F42" s="1"/>
  <c r="G42" s="1"/>
  <c r="H42" s="1"/>
  <c r="I42" s="1"/>
  <c r="J42" s="1"/>
  <c r="D32"/>
  <c r="E32" s="1"/>
  <c r="F32" s="1"/>
  <c r="G32" s="1"/>
  <c r="H32" s="1"/>
  <c r="I32" s="1"/>
  <c r="J32" s="1"/>
  <c r="D33"/>
  <c r="E33" s="1"/>
  <c r="F33" s="1"/>
  <c r="G33" s="1"/>
  <c r="H33" s="1"/>
  <c r="I33" s="1"/>
  <c r="J33" s="1"/>
  <c r="D34"/>
  <c r="E34" s="1"/>
  <c r="F34" s="1"/>
  <c r="G34" s="1"/>
  <c r="H34" s="1"/>
  <c r="I34" s="1"/>
  <c r="J34" s="1"/>
  <c r="D35"/>
  <c r="E35" s="1"/>
  <c r="F35" s="1"/>
  <c r="G35" s="1"/>
  <c r="H35" s="1"/>
  <c r="I35" s="1"/>
  <c r="J35" s="1"/>
  <c r="D36"/>
  <c r="E36" s="1"/>
  <c r="F36" s="1"/>
  <c r="G36" s="1"/>
  <c r="H36" s="1"/>
  <c r="I36" s="1"/>
  <c r="J36" s="1"/>
  <c r="D37"/>
  <c r="E37" s="1"/>
  <c r="F37" s="1"/>
  <c r="G37" s="1"/>
  <c r="H37" s="1"/>
  <c r="I37" s="1"/>
  <c r="J37" s="1"/>
  <c r="D38"/>
  <c r="E38" s="1"/>
  <c r="F38" s="1"/>
  <c r="G38" s="1"/>
  <c r="H38" s="1"/>
  <c r="I38" s="1"/>
  <c r="J38" s="1"/>
  <c r="D39"/>
  <c r="E39" s="1"/>
  <c r="F39" s="1"/>
  <c r="G39" s="1"/>
  <c r="H39" s="1"/>
  <c r="I39" s="1"/>
  <c r="J39" s="1"/>
  <c r="D40"/>
  <c r="E40" s="1"/>
  <c r="F40" s="1"/>
  <c r="G40" s="1"/>
  <c r="H40" s="1"/>
  <c r="I40" s="1"/>
  <c r="J40" s="1"/>
  <c r="D41"/>
  <c r="E41" s="1"/>
  <c r="F41" s="1"/>
  <c r="G41" s="1"/>
  <c r="H41" s="1"/>
  <c r="I41" s="1"/>
  <c r="J41" s="1"/>
  <c r="D31"/>
  <c r="E31" s="1"/>
  <c r="F31" s="1"/>
  <c r="G31" s="1"/>
  <c r="H31" s="1"/>
  <c r="I31" s="1"/>
  <c r="J31" s="1"/>
  <c r="E17" i="23" l="1"/>
  <c r="F17" s="1"/>
  <c r="H17" s="1"/>
  <c r="I17" s="1"/>
  <c r="J17" s="1"/>
  <c r="M17" s="1"/>
  <c r="N17" s="1"/>
  <c r="C63"/>
  <c r="D62"/>
  <c r="E62" s="1"/>
  <c r="H62" s="1"/>
  <c r="I62" s="1"/>
  <c r="K62" s="1"/>
  <c r="M62" s="1"/>
  <c r="N62" s="1"/>
  <c r="D75" i="13"/>
  <c r="E75" s="1"/>
  <c r="G75" s="1"/>
  <c r="I75" s="1"/>
  <c r="N75" s="1"/>
  <c r="O75" s="1"/>
  <c r="P75" s="1"/>
  <c r="D76"/>
  <c r="I76" s="1"/>
  <c r="N76" s="1"/>
  <c r="O76" s="1"/>
  <c r="P76" s="1"/>
  <c r="D77"/>
  <c r="E77" s="1"/>
  <c r="G77" s="1"/>
  <c r="I77" s="1"/>
  <c r="N77" s="1"/>
  <c r="O77" s="1"/>
  <c r="P77" s="1"/>
  <c r="D78"/>
  <c r="E78" s="1"/>
  <c r="G78" s="1"/>
  <c r="I78" s="1"/>
  <c r="N78" s="1"/>
  <c r="O78" s="1"/>
  <c r="P78" s="1"/>
  <c r="D79"/>
  <c r="E79" s="1"/>
  <c r="G79" s="1"/>
  <c r="I79" s="1"/>
  <c r="N79" s="1"/>
  <c r="O79" s="1"/>
  <c r="P79" s="1"/>
  <c r="D80"/>
  <c r="E80" s="1"/>
  <c r="G80" s="1"/>
  <c r="I80" s="1"/>
  <c r="N80" s="1"/>
  <c r="O80" s="1"/>
  <c r="P80" s="1"/>
  <c r="D81"/>
  <c r="E81" s="1"/>
  <c r="G81" s="1"/>
  <c r="I81" s="1"/>
  <c r="N81" s="1"/>
  <c r="O81" s="1"/>
  <c r="P81" s="1"/>
  <c r="D82"/>
  <c r="E82" s="1"/>
  <c r="G82" s="1"/>
  <c r="I82" s="1"/>
  <c r="N82" s="1"/>
  <c r="O82" s="1"/>
  <c r="P82" s="1"/>
  <c r="D83"/>
  <c r="E83" s="1"/>
  <c r="G83" s="1"/>
  <c r="I83" s="1"/>
  <c r="N83" s="1"/>
  <c r="O83" s="1"/>
  <c r="P83" s="1"/>
  <c r="D84"/>
  <c r="E84" s="1"/>
  <c r="G84" s="1"/>
  <c r="I84" s="1"/>
  <c r="N84" s="1"/>
  <c r="O84" s="1"/>
  <c r="P84" s="1"/>
  <c r="D85"/>
  <c r="E85" s="1"/>
  <c r="G85" s="1"/>
  <c r="I85" s="1"/>
  <c r="N85" s="1"/>
  <c r="O85" s="1"/>
  <c r="P85" s="1"/>
  <c r="D86"/>
  <c r="E86" s="1"/>
  <c r="G86" s="1"/>
  <c r="I86" s="1"/>
  <c r="N86" s="1"/>
  <c r="O86" s="1"/>
  <c r="P86" s="1"/>
  <c r="D87"/>
  <c r="E87" s="1"/>
  <c r="G87" s="1"/>
  <c r="I87" s="1"/>
  <c r="N87" s="1"/>
  <c r="O87" s="1"/>
  <c r="P87" s="1"/>
  <c r="D88"/>
  <c r="E88" s="1"/>
  <c r="G88" s="1"/>
  <c r="I88" s="1"/>
  <c r="N88" s="1"/>
  <c r="O88" s="1"/>
  <c r="P88" s="1"/>
  <c r="D89"/>
  <c r="E89" s="1"/>
  <c r="G89" s="1"/>
  <c r="I89" s="1"/>
  <c r="N89" s="1"/>
  <c r="O89" s="1"/>
  <c r="P89" s="1"/>
  <c r="D90"/>
  <c r="E90" s="1"/>
  <c r="G90" s="1"/>
  <c r="I90" s="1"/>
  <c r="N90" s="1"/>
  <c r="O90" s="1"/>
  <c r="P90" s="1"/>
  <c r="D91"/>
  <c r="E91" s="1"/>
  <c r="G91" s="1"/>
  <c r="I91" s="1"/>
  <c r="N91" s="1"/>
  <c r="O91" s="1"/>
  <c r="P91" s="1"/>
  <c r="D92"/>
  <c r="E92" s="1"/>
  <c r="G92" s="1"/>
  <c r="I92" s="1"/>
  <c r="N92" s="1"/>
  <c r="O92" s="1"/>
  <c r="P92" s="1"/>
  <c r="D93"/>
  <c r="E93" s="1"/>
  <c r="I93"/>
  <c r="N93" s="1"/>
  <c r="O93" s="1"/>
  <c r="P93" s="1"/>
  <c r="D94"/>
  <c r="E94" s="1"/>
  <c r="G94" s="1"/>
  <c r="I94" s="1"/>
  <c r="N94" s="1"/>
  <c r="O94" s="1"/>
  <c r="P94" s="1"/>
  <c r="D95"/>
  <c r="E95" s="1"/>
  <c r="G95" s="1"/>
  <c r="I95" s="1"/>
  <c r="N95" s="1"/>
  <c r="O95" s="1"/>
  <c r="P95" s="1"/>
  <c r="D96"/>
  <c r="E96" s="1"/>
  <c r="G96" s="1"/>
  <c r="I96" s="1"/>
  <c r="N96" s="1"/>
  <c r="O96" s="1"/>
  <c r="P96" s="1"/>
  <c r="D97"/>
  <c r="E97" s="1"/>
  <c r="G97" s="1"/>
  <c r="I97" s="1"/>
  <c r="N97" s="1"/>
  <c r="O97" s="1"/>
  <c r="P97" s="1"/>
  <c r="D98"/>
  <c r="E98" s="1"/>
  <c r="G98" s="1"/>
  <c r="I98" s="1"/>
  <c r="N98" s="1"/>
  <c r="O98" s="1"/>
  <c r="P98" s="1"/>
  <c r="D99"/>
  <c r="E99" s="1"/>
  <c r="I99"/>
  <c r="N99" s="1"/>
  <c r="O99" s="1"/>
  <c r="P99" s="1"/>
  <c r="D100"/>
  <c r="I100" s="1"/>
  <c r="N100" s="1"/>
  <c r="O100" s="1"/>
  <c r="P100" s="1"/>
  <c r="D101"/>
  <c r="E101" s="1"/>
  <c r="G101" s="1"/>
  <c r="I101" s="1"/>
  <c r="N101" s="1"/>
  <c r="O101" s="1"/>
  <c r="P101" s="1"/>
  <c r="D102"/>
  <c r="E102" s="1"/>
  <c r="G102" s="1"/>
  <c r="I102" s="1"/>
  <c r="N102" s="1"/>
  <c r="O102" s="1"/>
  <c r="P102" s="1"/>
  <c r="D103"/>
  <c r="E103" s="1"/>
  <c r="G103" s="1"/>
  <c r="I103" s="1"/>
  <c r="N103" s="1"/>
  <c r="O103" s="1"/>
  <c r="P103" s="1"/>
  <c r="D104"/>
  <c r="E104" s="1"/>
  <c r="G104" s="1"/>
  <c r="I104" s="1"/>
  <c r="N104" s="1"/>
  <c r="O104" s="1"/>
  <c r="P104" s="1"/>
  <c r="D105"/>
  <c r="E105" s="1"/>
  <c r="G105" s="1"/>
  <c r="I105" s="1"/>
  <c r="N105" s="1"/>
  <c r="O105" s="1"/>
  <c r="P105" s="1"/>
  <c r="D106"/>
  <c r="E106" s="1"/>
  <c r="G106" s="1"/>
  <c r="I106" s="1"/>
  <c r="N106" s="1"/>
  <c r="O106" s="1"/>
  <c r="P106" s="1"/>
  <c r="D107"/>
  <c r="E107" s="1"/>
  <c r="G107" s="1"/>
  <c r="I107" s="1"/>
  <c r="N107" s="1"/>
  <c r="O107" s="1"/>
  <c r="P107" s="1"/>
  <c r="D108"/>
  <c r="E108" s="1"/>
  <c r="G108" s="1"/>
  <c r="I108" s="1"/>
  <c r="N108" s="1"/>
  <c r="O108" s="1"/>
  <c r="P108" s="1"/>
  <c r="D109"/>
  <c r="E109" s="1"/>
  <c r="G109" s="1"/>
  <c r="I109" s="1"/>
  <c r="N109" s="1"/>
  <c r="O109" s="1"/>
  <c r="P109" s="1"/>
  <c r="D110"/>
  <c r="E110" s="1"/>
  <c r="G110" s="1"/>
  <c r="I110" s="1"/>
  <c r="N110" s="1"/>
  <c r="O110" s="1"/>
  <c r="P110" s="1"/>
  <c r="D111"/>
  <c r="E111" s="1"/>
  <c r="G111" s="1"/>
  <c r="I111" s="1"/>
  <c r="N111" s="1"/>
  <c r="O111" s="1"/>
  <c r="P111" s="1"/>
  <c r="D112"/>
  <c r="E112" s="1"/>
  <c r="G112" s="1"/>
  <c r="I112" s="1"/>
  <c r="N112" s="1"/>
  <c r="O112" s="1"/>
  <c r="P112" s="1"/>
  <c r="D113"/>
  <c r="E113" s="1"/>
  <c r="G113" s="1"/>
  <c r="I113" s="1"/>
  <c r="N113" s="1"/>
  <c r="O113" s="1"/>
  <c r="P113" s="1"/>
  <c r="D114"/>
  <c r="E114" s="1"/>
  <c r="G114" s="1"/>
  <c r="I114" s="1"/>
  <c r="N114" s="1"/>
  <c r="O114" s="1"/>
  <c r="P114" s="1"/>
  <c r="D115"/>
  <c r="E115" s="1"/>
  <c r="G115" s="1"/>
  <c r="I115" s="1"/>
  <c r="N115" s="1"/>
  <c r="O115" s="1"/>
  <c r="P115" s="1"/>
  <c r="D116"/>
  <c r="E116" s="1"/>
  <c r="G116" s="1"/>
  <c r="I116" s="1"/>
  <c r="N116" s="1"/>
  <c r="O116" s="1"/>
  <c r="P116" s="1"/>
  <c r="D117"/>
  <c r="E117" s="1"/>
  <c r="G117" s="1"/>
  <c r="I117" s="1"/>
  <c r="N117" s="1"/>
  <c r="O117" s="1"/>
  <c r="P117" s="1"/>
  <c r="D118"/>
  <c r="E118" s="1"/>
  <c r="G118" s="1"/>
  <c r="I118" s="1"/>
  <c r="N118" s="1"/>
  <c r="O118" s="1"/>
  <c r="P118" s="1"/>
  <c r="D119"/>
  <c r="E119" s="1"/>
  <c r="G119" s="1"/>
  <c r="I119" s="1"/>
  <c r="N119" s="1"/>
  <c r="O119" s="1"/>
  <c r="P119" s="1"/>
  <c r="D120"/>
  <c r="E120" s="1"/>
  <c r="G120" s="1"/>
  <c r="I120" s="1"/>
  <c r="N120" s="1"/>
  <c r="O120" s="1"/>
  <c r="P120" s="1"/>
  <c r="D121"/>
  <c r="E121" s="1"/>
  <c r="G121" s="1"/>
  <c r="I121" s="1"/>
  <c r="N121" s="1"/>
  <c r="O121" s="1"/>
  <c r="P121" s="1"/>
  <c r="D122"/>
  <c r="E122" s="1"/>
  <c r="G122" s="1"/>
  <c r="I122" s="1"/>
  <c r="N122" s="1"/>
  <c r="O122" s="1"/>
  <c r="P122" s="1"/>
  <c r="D123"/>
  <c r="E123" s="1"/>
  <c r="G123" s="1"/>
  <c r="I123" s="1"/>
  <c r="N123" s="1"/>
  <c r="O123" s="1"/>
  <c r="P123" s="1"/>
  <c r="D124"/>
  <c r="E124" s="1"/>
  <c r="G124" s="1"/>
  <c r="I124" s="1"/>
  <c r="N124" s="1"/>
  <c r="O124" s="1"/>
  <c r="P124" s="1"/>
  <c r="D125"/>
  <c r="E125" s="1"/>
  <c r="G125" s="1"/>
  <c r="I125" s="1"/>
  <c r="N125" s="1"/>
  <c r="O125" s="1"/>
  <c r="P125" s="1"/>
  <c r="D126"/>
  <c r="E126" s="1"/>
  <c r="G126" s="1"/>
  <c r="I126" s="1"/>
  <c r="N126" s="1"/>
  <c r="O126" s="1"/>
  <c r="P126" s="1"/>
  <c r="D127"/>
  <c r="E127" s="1"/>
  <c r="G127" s="1"/>
  <c r="I127" s="1"/>
  <c r="N127" s="1"/>
  <c r="O127" s="1"/>
  <c r="P127" s="1"/>
  <c r="D128"/>
  <c r="E128" s="1"/>
  <c r="G128" s="1"/>
  <c r="I128" s="1"/>
  <c r="N128" s="1"/>
  <c r="O128" s="1"/>
  <c r="P128" s="1"/>
  <c r="D129"/>
  <c r="E129" s="1"/>
  <c r="G129" s="1"/>
  <c r="I129" s="1"/>
  <c r="N129" s="1"/>
  <c r="O129" s="1"/>
  <c r="P129" s="1"/>
  <c r="D130"/>
  <c r="E130" s="1"/>
  <c r="G130" s="1"/>
  <c r="I130" s="1"/>
  <c r="N130" s="1"/>
  <c r="O130" s="1"/>
  <c r="P130" s="1"/>
  <c r="D131"/>
  <c r="E131" s="1"/>
  <c r="G131" s="1"/>
  <c r="I131" s="1"/>
  <c r="N131" s="1"/>
  <c r="O131" s="1"/>
  <c r="P131" s="1"/>
  <c r="D74"/>
  <c r="E74" s="1"/>
  <c r="G74" s="1"/>
  <c r="I74" s="1"/>
  <c r="N74" s="1"/>
  <c r="O74" s="1"/>
  <c r="P74" s="1"/>
  <c r="D9"/>
  <c r="E9" s="1"/>
  <c r="J9" s="1"/>
  <c r="L9" s="1"/>
  <c r="N9" s="1"/>
  <c r="O9" s="1"/>
  <c r="P9" s="1"/>
  <c r="D10"/>
  <c r="E10" s="1"/>
  <c r="J10" s="1"/>
  <c r="L10" s="1"/>
  <c r="N10" s="1"/>
  <c r="O10" s="1"/>
  <c r="P10" s="1"/>
  <c r="D11"/>
  <c r="E11" s="1"/>
  <c r="J11" s="1"/>
  <c r="L11" s="1"/>
  <c r="N11" s="1"/>
  <c r="O11" s="1"/>
  <c r="P11" s="1"/>
  <c r="D12"/>
  <c r="E12" s="1"/>
  <c r="J12" s="1"/>
  <c r="L12" s="1"/>
  <c r="N12" s="1"/>
  <c r="O12" s="1"/>
  <c r="P12" s="1"/>
  <c r="D13"/>
  <c r="E13" s="1"/>
  <c r="J13" s="1"/>
  <c r="L13" s="1"/>
  <c r="N13" s="1"/>
  <c r="O13" s="1"/>
  <c r="P13" s="1"/>
  <c r="D14"/>
  <c r="E14" s="1"/>
  <c r="J14" s="1"/>
  <c r="L14" s="1"/>
  <c r="N14" s="1"/>
  <c r="O14" s="1"/>
  <c r="P14" s="1"/>
  <c r="D15"/>
  <c r="E15" s="1"/>
  <c r="J15" s="1"/>
  <c r="L15" s="1"/>
  <c r="N15" s="1"/>
  <c r="O15" s="1"/>
  <c r="P15" s="1"/>
  <c r="D16"/>
  <c r="E16" s="1"/>
  <c r="J16" s="1"/>
  <c r="L16" s="1"/>
  <c r="N16" s="1"/>
  <c r="O16" s="1"/>
  <c r="P16" s="1"/>
  <c r="D17"/>
  <c r="E17" s="1"/>
  <c r="J17" s="1"/>
  <c r="L17" s="1"/>
  <c r="N17" s="1"/>
  <c r="O17" s="1"/>
  <c r="P17" s="1"/>
  <c r="D18"/>
  <c r="E18" s="1"/>
  <c r="J18" s="1"/>
  <c r="L18" s="1"/>
  <c r="N18" s="1"/>
  <c r="O18" s="1"/>
  <c r="P18" s="1"/>
  <c r="D19"/>
  <c r="E19" s="1"/>
  <c r="J19" s="1"/>
  <c r="L19" s="1"/>
  <c r="N19" s="1"/>
  <c r="O19" s="1"/>
  <c r="P19" s="1"/>
  <c r="D20"/>
  <c r="E20" s="1"/>
  <c r="J20" s="1"/>
  <c r="L20" s="1"/>
  <c r="N20" s="1"/>
  <c r="O20" s="1"/>
  <c r="P20" s="1"/>
  <c r="D21"/>
  <c r="E21" s="1"/>
  <c r="J21" s="1"/>
  <c r="L21" s="1"/>
  <c r="N21" s="1"/>
  <c r="O21" s="1"/>
  <c r="P21" s="1"/>
  <c r="D22"/>
  <c r="E22" s="1"/>
  <c r="J22" s="1"/>
  <c r="L22" s="1"/>
  <c r="N22" s="1"/>
  <c r="O22" s="1"/>
  <c r="P22" s="1"/>
  <c r="D23"/>
  <c r="E23" s="1"/>
  <c r="J23" s="1"/>
  <c r="L23" s="1"/>
  <c r="N23" s="1"/>
  <c r="O23" s="1"/>
  <c r="P23" s="1"/>
  <c r="D24"/>
  <c r="E24" s="1"/>
  <c r="J24" s="1"/>
  <c r="L24" s="1"/>
  <c r="N24" s="1"/>
  <c r="O24" s="1"/>
  <c r="P24" s="1"/>
  <c r="D25"/>
  <c r="E25" s="1"/>
  <c r="J25" s="1"/>
  <c r="L25" s="1"/>
  <c r="N25" s="1"/>
  <c r="O25" s="1"/>
  <c r="P25" s="1"/>
  <c r="D26"/>
  <c r="E26" s="1"/>
  <c r="J26" s="1"/>
  <c r="L26" s="1"/>
  <c r="N26" s="1"/>
  <c r="O26" s="1"/>
  <c r="P26" s="1"/>
  <c r="D27"/>
  <c r="E27" s="1"/>
  <c r="J27" s="1"/>
  <c r="L27" s="1"/>
  <c r="N27" s="1"/>
  <c r="O27" s="1"/>
  <c r="P27" s="1"/>
  <c r="D28"/>
  <c r="E28" s="1"/>
  <c r="J28" s="1"/>
  <c r="L28" s="1"/>
  <c r="N28" s="1"/>
  <c r="O28" s="1"/>
  <c r="P28" s="1"/>
  <c r="D29"/>
  <c r="E29" s="1"/>
  <c r="J29" s="1"/>
  <c r="L29" s="1"/>
  <c r="N29" s="1"/>
  <c r="O29" s="1"/>
  <c r="P29" s="1"/>
  <c r="D30"/>
  <c r="E30" s="1"/>
  <c r="J30" s="1"/>
  <c r="L30" s="1"/>
  <c r="N30" s="1"/>
  <c r="O30" s="1"/>
  <c r="P30" s="1"/>
  <c r="D31"/>
  <c r="E31" s="1"/>
  <c r="J31" s="1"/>
  <c r="L31" s="1"/>
  <c r="P31" s="1"/>
  <c r="E32"/>
  <c r="J32" s="1"/>
  <c r="L32" s="1"/>
  <c r="D33"/>
  <c r="E33" s="1"/>
  <c r="J33" s="1"/>
  <c r="L33" s="1"/>
  <c r="N33" s="1"/>
  <c r="O33" s="1"/>
  <c r="P33" s="1"/>
  <c r="D34"/>
  <c r="E34" s="1"/>
  <c r="J34" s="1"/>
  <c r="L34" s="1"/>
  <c r="N34" s="1"/>
  <c r="O34" s="1"/>
  <c r="P34" s="1"/>
  <c r="D35"/>
  <c r="E35" s="1"/>
  <c r="J35" s="1"/>
  <c r="L35" s="1"/>
  <c r="N35" s="1"/>
  <c r="O35" s="1"/>
  <c r="P35" s="1"/>
  <c r="D36"/>
  <c r="E36" s="1"/>
  <c r="J36" s="1"/>
  <c r="L36" s="1"/>
  <c r="N36" s="1"/>
  <c r="O36" s="1"/>
  <c r="P36" s="1"/>
  <c r="D37"/>
  <c r="E37" s="1"/>
  <c r="J37" s="1"/>
  <c r="L37" s="1"/>
  <c r="N37" s="1"/>
  <c r="O37" s="1"/>
  <c r="P37" s="1"/>
  <c r="D38"/>
  <c r="E38" s="1"/>
  <c r="J38" s="1"/>
  <c r="L38" s="1"/>
  <c r="N38" s="1"/>
  <c r="O38" s="1"/>
  <c r="P38" s="1"/>
  <c r="D39"/>
  <c r="E39" s="1"/>
  <c r="J39" s="1"/>
  <c r="L39" s="1"/>
  <c r="N39" s="1"/>
  <c r="O39" s="1"/>
  <c r="P39" s="1"/>
  <c r="D40"/>
  <c r="E40" s="1"/>
  <c r="J40" s="1"/>
  <c r="L40" s="1"/>
  <c r="N40" s="1"/>
  <c r="O40" s="1"/>
  <c r="P40" s="1"/>
  <c r="D41"/>
  <c r="E41" s="1"/>
  <c r="J41" s="1"/>
  <c r="L41" s="1"/>
  <c r="N41" s="1"/>
  <c r="O41" s="1"/>
  <c r="P41" s="1"/>
  <c r="D42"/>
  <c r="E42" s="1"/>
  <c r="J42" s="1"/>
  <c r="L42" s="1"/>
  <c r="N42" s="1"/>
  <c r="O42" s="1"/>
  <c r="P42" s="1"/>
  <c r="D43"/>
  <c r="E43" s="1"/>
  <c r="J43" s="1"/>
  <c r="L43" s="1"/>
  <c r="N43" s="1"/>
  <c r="O43" s="1"/>
  <c r="P43" s="1"/>
  <c r="D44"/>
  <c r="E44" s="1"/>
  <c r="J44" s="1"/>
  <c r="L44" s="1"/>
  <c r="N44" s="1"/>
  <c r="O44" s="1"/>
  <c r="P44" s="1"/>
  <c r="D45"/>
  <c r="E45" s="1"/>
  <c r="J45" s="1"/>
  <c r="L45" s="1"/>
  <c r="N45" s="1"/>
  <c r="O45" s="1"/>
  <c r="P45" s="1"/>
  <c r="D46"/>
  <c r="E46" s="1"/>
  <c r="J46" s="1"/>
  <c r="L46" s="1"/>
  <c r="N46" s="1"/>
  <c r="O46" s="1"/>
  <c r="P46" s="1"/>
  <c r="D47"/>
  <c r="E47" s="1"/>
  <c r="J47" s="1"/>
  <c r="L47" s="1"/>
  <c r="N47" s="1"/>
  <c r="O47" s="1"/>
  <c r="P47" s="1"/>
  <c r="D48"/>
  <c r="E48" s="1"/>
  <c r="J48" s="1"/>
  <c r="L48" s="1"/>
  <c r="N48" s="1"/>
  <c r="O48" s="1"/>
  <c r="P48" s="1"/>
  <c r="D49"/>
  <c r="E49" s="1"/>
  <c r="J49" s="1"/>
  <c r="L49" s="1"/>
  <c r="O49" s="1"/>
  <c r="P49" s="1"/>
  <c r="D50"/>
  <c r="E50" s="1"/>
  <c r="J50" s="1"/>
  <c r="L50" s="1"/>
  <c r="P50" s="1"/>
  <c r="D51"/>
  <c r="E51" s="1"/>
  <c r="J51" s="1"/>
  <c r="L51" s="1"/>
  <c r="N51" s="1"/>
  <c r="O51" s="1"/>
  <c r="P51" s="1"/>
  <c r="D52"/>
  <c r="E52" s="1"/>
  <c r="J52" s="1"/>
  <c r="L52" s="1"/>
  <c r="N52" s="1"/>
  <c r="O52" s="1"/>
  <c r="P52" s="1"/>
  <c r="D53"/>
  <c r="E53" s="1"/>
  <c r="J53" s="1"/>
  <c r="L53" s="1"/>
  <c r="N53" s="1"/>
  <c r="O53" s="1"/>
  <c r="P53" s="1"/>
  <c r="D54"/>
  <c r="E54" s="1"/>
  <c r="J54" s="1"/>
  <c r="L54" s="1"/>
  <c r="N54" s="1"/>
  <c r="O54" s="1"/>
  <c r="P54" s="1"/>
  <c r="D55"/>
  <c r="E55" s="1"/>
  <c r="J55" s="1"/>
  <c r="L55" s="1"/>
  <c r="N55" s="1"/>
  <c r="O55" s="1"/>
  <c r="P55" s="1"/>
  <c r="D56"/>
  <c r="E56" s="1"/>
  <c r="J56" s="1"/>
  <c r="L56" s="1"/>
  <c r="N56" s="1"/>
  <c r="O56" s="1"/>
  <c r="P56" s="1"/>
  <c r="D57"/>
  <c r="E57" s="1"/>
  <c r="J57" s="1"/>
  <c r="L57" s="1"/>
  <c r="N57" s="1"/>
  <c r="O57" s="1"/>
  <c r="P57" s="1"/>
  <c r="D58"/>
  <c r="E58" s="1"/>
  <c r="J58" s="1"/>
  <c r="L58" s="1"/>
  <c r="N58" s="1"/>
  <c r="O58" s="1"/>
  <c r="P58" s="1"/>
  <c r="D59"/>
  <c r="E59" s="1"/>
  <c r="J59" s="1"/>
  <c r="L59" s="1"/>
  <c r="N59" s="1"/>
  <c r="O59" s="1"/>
  <c r="P59" s="1"/>
  <c r="D60"/>
  <c r="E60" s="1"/>
  <c r="J60" s="1"/>
  <c r="L60" s="1"/>
  <c r="N60" s="1"/>
  <c r="O60" s="1"/>
  <c r="P60" s="1"/>
  <c r="D61"/>
  <c r="E61" s="1"/>
  <c r="J61" s="1"/>
  <c r="L61" s="1"/>
  <c r="N61" s="1"/>
  <c r="O61" s="1"/>
  <c r="P61" s="1"/>
  <c r="D62"/>
  <c r="E62" s="1"/>
  <c r="J62" s="1"/>
  <c r="L62" s="1"/>
  <c r="N62" s="1"/>
  <c r="O62" s="1"/>
  <c r="P62" s="1"/>
  <c r="D63"/>
  <c r="E63" s="1"/>
  <c r="J63" s="1"/>
  <c r="L63" s="1"/>
  <c r="N63" s="1"/>
  <c r="O63" s="1"/>
  <c r="P63" s="1"/>
  <c r="D64"/>
  <c r="E64" s="1"/>
  <c r="J64" s="1"/>
  <c r="L64" s="1"/>
  <c r="N64" s="1"/>
  <c r="O64" s="1"/>
  <c r="P64" s="1"/>
  <c r="D65"/>
  <c r="E65" s="1"/>
  <c r="J65" s="1"/>
  <c r="L65" s="1"/>
  <c r="N65" s="1"/>
  <c r="O65" s="1"/>
  <c r="P65" s="1"/>
  <c r="D8"/>
  <c r="E8" s="1"/>
  <c r="J8" s="1"/>
  <c r="L8" s="1"/>
  <c r="N8" s="1"/>
  <c r="O8" s="1"/>
  <c r="P8" s="1"/>
  <c r="D80" i="12"/>
  <c r="E80"/>
  <c r="F80" s="1"/>
  <c r="G80" s="1"/>
  <c r="H80" s="1"/>
  <c r="I80" s="1"/>
  <c r="J80" s="1"/>
  <c r="D81"/>
  <c r="E81"/>
  <c r="F81" s="1"/>
  <c r="G81" s="1"/>
  <c r="H81" s="1"/>
  <c r="I81" s="1"/>
  <c r="J81" s="1"/>
  <c r="D82"/>
  <c r="E82" s="1"/>
  <c r="F82" s="1"/>
  <c r="G82" s="1"/>
  <c r="H82" s="1"/>
  <c r="I82" s="1"/>
  <c r="J82" s="1"/>
  <c r="D83"/>
  <c r="E83" s="1"/>
  <c r="F83" s="1"/>
  <c r="G83" s="1"/>
  <c r="H83" s="1"/>
  <c r="I83" s="1"/>
  <c r="J83" s="1"/>
  <c r="D84"/>
  <c r="E84"/>
  <c r="F84" s="1"/>
  <c r="G84" s="1"/>
  <c r="H84" s="1"/>
  <c r="I84" s="1"/>
  <c r="J84" s="1"/>
  <c r="D85"/>
  <c r="E85" s="1"/>
  <c r="F85" s="1"/>
  <c r="G85" s="1"/>
  <c r="H85" s="1"/>
  <c r="I85" s="1"/>
  <c r="J85" s="1"/>
  <c r="D86"/>
  <c r="E86" s="1"/>
  <c r="F86" s="1"/>
  <c r="G86" s="1"/>
  <c r="H86" s="1"/>
  <c r="I86" s="1"/>
  <c r="J86" s="1"/>
  <c r="D87"/>
  <c r="E87" s="1"/>
  <c r="F87" s="1"/>
  <c r="G87" s="1"/>
  <c r="H87" s="1"/>
  <c r="I87" s="1"/>
  <c r="J87" s="1"/>
  <c r="D88"/>
  <c r="E88"/>
  <c r="F88" s="1"/>
  <c r="G88" s="1"/>
  <c r="H88" s="1"/>
  <c r="I88" s="1"/>
  <c r="J88" s="1"/>
  <c r="D89"/>
  <c r="E89" s="1"/>
  <c r="F89" s="1"/>
  <c r="G89" s="1"/>
  <c r="H89" s="1"/>
  <c r="I89" s="1"/>
  <c r="J89" s="1"/>
  <c r="D90"/>
  <c r="E90" s="1"/>
  <c r="F90" s="1"/>
  <c r="G90" s="1"/>
  <c r="H90" s="1"/>
  <c r="I90" s="1"/>
  <c r="J90" s="1"/>
  <c r="D91"/>
  <c r="E91" s="1"/>
  <c r="F91" s="1"/>
  <c r="G91" s="1"/>
  <c r="H91" s="1"/>
  <c r="I91" s="1"/>
  <c r="J91" s="1"/>
  <c r="D92"/>
  <c r="E92" s="1"/>
  <c r="F92" s="1"/>
  <c r="G92" s="1"/>
  <c r="H92" s="1"/>
  <c r="I92" s="1"/>
  <c r="J92" s="1"/>
  <c r="D93"/>
  <c r="E93" s="1"/>
  <c r="F93" s="1"/>
  <c r="G93" s="1"/>
  <c r="H93" s="1"/>
  <c r="I93" s="1"/>
  <c r="J93" s="1"/>
  <c r="D94"/>
  <c r="E94" s="1"/>
  <c r="F94" s="1"/>
  <c r="G94" s="1"/>
  <c r="H94" s="1"/>
  <c r="I94" s="1"/>
  <c r="J94" s="1"/>
  <c r="D95"/>
  <c r="E95" s="1"/>
  <c r="F95" s="1"/>
  <c r="G95" s="1"/>
  <c r="H95" s="1"/>
  <c r="I95" s="1"/>
  <c r="J95" s="1"/>
  <c r="D96"/>
  <c r="E96" s="1"/>
  <c r="F96" s="1"/>
  <c r="G96" s="1"/>
  <c r="H96" s="1"/>
  <c r="I96" s="1"/>
  <c r="J96" s="1"/>
  <c r="D97"/>
  <c r="E97" s="1"/>
  <c r="F97" s="1"/>
  <c r="G97" s="1"/>
  <c r="H97" s="1"/>
  <c r="I97" s="1"/>
  <c r="J97" s="1"/>
  <c r="D98"/>
  <c r="E98" s="1"/>
  <c r="F98" s="1"/>
  <c r="G98" s="1"/>
  <c r="H98" s="1"/>
  <c r="I98" s="1"/>
  <c r="J98" s="1"/>
  <c r="D99"/>
  <c r="E99" s="1"/>
  <c r="F99" s="1"/>
  <c r="G99" s="1"/>
  <c r="H99" s="1"/>
  <c r="I99" s="1"/>
  <c r="J99" s="1"/>
  <c r="D100"/>
  <c r="E100" s="1"/>
  <c r="F100" s="1"/>
  <c r="G100" s="1"/>
  <c r="H100" s="1"/>
  <c r="I100" s="1"/>
  <c r="J100" s="1"/>
  <c r="D101"/>
  <c r="E101" s="1"/>
  <c r="F101" s="1"/>
  <c r="G101" s="1"/>
  <c r="H101" s="1"/>
  <c r="I101" s="1"/>
  <c r="J101" s="1"/>
  <c r="D102"/>
  <c r="E102" s="1"/>
  <c r="F102" s="1"/>
  <c r="G102" s="1"/>
  <c r="H102" s="1"/>
  <c r="I102" s="1"/>
  <c r="J102" s="1"/>
  <c r="D103"/>
  <c r="E103" s="1"/>
  <c r="F103" s="1"/>
  <c r="G103" s="1"/>
  <c r="H103" s="1"/>
  <c r="I103" s="1"/>
  <c r="J103" s="1"/>
  <c r="D104"/>
  <c r="E104" s="1"/>
  <c r="F104" s="1"/>
  <c r="G104" s="1"/>
  <c r="H104" s="1"/>
  <c r="I104" s="1"/>
  <c r="J104" s="1"/>
  <c r="D105"/>
  <c r="E105" s="1"/>
  <c r="F105" s="1"/>
  <c r="G105" s="1"/>
  <c r="H105" s="1"/>
  <c r="I105" s="1"/>
  <c r="J105" s="1"/>
  <c r="D106"/>
  <c r="E106" s="1"/>
  <c r="F106" s="1"/>
  <c r="G106" s="1"/>
  <c r="H106" s="1"/>
  <c r="I106" s="1"/>
  <c r="J106" s="1"/>
  <c r="D107"/>
  <c r="E107" s="1"/>
  <c r="F107" s="1"/>
  <c r="G107" s="1"/>
  <c r="H107" s="1"/>
  <c r="I107" s="1"/>
  <c r="J107" s="1"/>
  <c r="D108"/>
  <c r="E108" s="1"/>
  <c r="F108" s="1"/>
  <c r="G108" s="1"/>
  <c r="H108" s="1"/>
  <c r="I108" s="1"/>
  <c r="J108" s="1"/>
  <c r="D109"/>
  <c r="E109" s="1"/>
  <c r="F109" s="1"/>
  <c r="G109" s="1"/>
  <c r="H109" s="1"/>
  <c r="I109" s="1"/>
  <c r="J109" s="1"/>
  <c r="D110"/>
  <c r="E110" s="1"/>
  <c r="F110" s="1"/>
  <c r="G110" s="1"/>
  <c r="H110" s="1"/>
  <c r="I110" s="1"/>
  <c r="J110" s="1"/>
  <c r="D111"/>
  <c r="E111" s="1"/>
  <c r="F111" s="1"/>
  <c r="G111" s="1"/>
  <c r="H111" s="1"/>
  <c r="I111" s="1"/>
  <c r="J111" s="1"/>
  <c r="D112"/>
  <c r="E112" s="1"/>
  <c r="F112" s="1"/>
  <c r="G112" s="1"/>
  <c r="H112" s="1"/>
  <c r="I112" s="1"/>
  <c r="J112" s="1"/>
  <c r="D113"/>
  <c r="E113" s="1"/>
  <c r="F113" s="1"/>
  <c r="G113" s="1"/>
  <c r="H113" s="1"/>
  <c r="I113" s="1"/>
  <c r="J113" s="1"/>
  <c r="D114"/>
  <c r="E114" s="1"/>
  <c r="F114" s="1"/>
  <c r="G114" s="1"/>
  <c r="H114" s="1"/>
  <c r="I114" s="1"/>
  <c r="J114" s="1"/>
  <c r="D115"/>
  <c r="E115" s="1"/>
  <c r="F115" s="1"/>
  <c r="G115" s="1"/>
  <c r="H115" s="1"/>
  <c r="I115" s="1"/>
  <c r="J115" s="1"/>
  <c r="D116"/>
  <c r="E116" s="1"/>
  <c r="F116" s="1"/>
  <c r="G116" s="1"/>
  <c r="H116" s="1"/>
  <c r="I116" s="1"/>
  <c r="J116" s="1"/>
  <c r="D117"/>
  <c r="E117" s="1"/>
  <c r="F117" s="1"/>
  <c r="G117" s="1"/>
  <c r="H117" s="1"/>
  <c r="I117" s="1"/>
  <c r="J117" s="1"/>
  <c r="D118"/>
  <c r="E118" s="1"/>
  <c r="F118" s="1"/>
  <c r="G118" s="1"/>
  <c r="H118" s="1"/>
  <c r="I118" s="1"/>
  <c r="J118" s="1"/>
  <c r="D119"/>
  <c r="E119" s="1"/>
  <c r="F119" s="1"/>
  <c r="G119" s="1"/>
  <c r="H119" s="1"/>
  <c r="I119" s="1"/>
  <c r="J119" s="1"/>
  <c r="D120"/>
  <c r="E120" s="1"/>
  <c r="F120" s="1"/>
  <c r="G120" s="1"/>
  <c r="H120" s="1"/>
  <c r="I120" s="1"/>
  <c r="J120" s="1"/>
  <c r="D121"/>
  <c r="E121" s="1"/>
  <c r="F121" s="1"/>
  <c r="G121" s="1"/>
  <c r="H121" s="1"/>
  <c r="I121" s="1"/>
  <c r="J121" s="1"/>
  <c r="D122"/>
  <c r="E122" s="1"/>
  <c r="F122" s="1"/>
  <c r="G122" s="1"/>
  <c r="H122" s="1"/>
  <c r="I122" s="1"/>
  <c r="J122" s="1"/>
  <c r="D123"/>
  <c r="E123" s="1"/>
  <c r="F123" s="1"/>
  <c r="G123" s="1"/>
  <c r="H123" s="1"/>
  <c r="I123" s="1"/>
  <c r="J123" s="1"/>
  <c r="D124"/>
  <c r="E124" s="1"/>
  <c r="F124" s="1"/>
  <c r="G124" s="1"/>
  <c r="H124" s="1"/>
  <c r="I124" s="1"/>
  <c r="J124" s="1"/>
  <c r="D125"/>
  <c r="E125" s="1"/>
  <c r="F125" s="1"/>
  <c r="G125" s="1"/>
  <c r="H125" s="1"/>
  <c r="I125" s="1"/>
  <c r="J125" s="1"/>
  <c r="D126"/>
  <c r="E126" s="1"/>
  <c r="F126" s="1"/>
  <c r="G126" s="1"/>
  <c r="H126" s="1"/>
  <c r="I126" s="1"/>
  <c r="J126" s="1"/>
  <c r="D127"/>
  <c r="E127" s="1"/>
  <c r="F127" s="1"/>
  <c r="G127" s="1"/>
  <c r="H127" s="1"/>
  <c r="I127" s="1"/>
  <c r="J127" s="1"/>
  <c r="D128"/>
  <c r="E128" s="1"/>
  <c r="F128" s="1"/>
  <c r="G128" s="1"/>
  <c r="H128" s="1"/>
  <c r="I128" s="1"/>
  <c r="J128" s="1"/>
  <c r="D129"/>
  <c r="E129" s="1"/>
  <c r="F129" s="1"/>
  <c r="G129" s="1"/>
  <c r="H129" s="1"/>
  <c r="I129" s="1"/>
  <c r="J129" s="1"/>
  <c r="D130"/>
  <c r="E130" s="1"/>
  <c r="F130" s="1"/>
  <c r="G130" s="1"/>
  <c r="H130" s="1"/>
  <c r="I130" s="1"/>
  <c r="J130" s="1"/>
  <c r="D131"/>
  <c r="E131" s="1"/>
  <c r="F131" s="1"/>
  <c r="G131" s="1"/>
  <c r="H131" s="1"/>
  <c r="I131" s="1"/>
  <c r="J131" s="1"/>
  <c r="D132"/>
  <c r="E132" s="1"/>
  <c r="F132" s="1"/>
  <c r="G132" s="1"/>
  <c r="H132" s="1"/>
  <c r="I132" s="1"/>
  <c r="J132" s="1"/>
  <c r="D133"/>
  <c r="E133" s="1"/>
  <c r="F133" s="1"/>
  <c r="G133" s="1"/>
  <c r="H133" s="1"/>
  <c r="I133" s="1"/>
  <c r="J133" s="1"/>
  <c r="D134"/>
  <c r="E134" s="1"/>
  <c r="F134" s="1"/>
  <c r="G134" s="1"/>
  <c r="H134" s="1"/>
  <c r="I134" s="1"/>
  <c r="J134" s="1"/>
  <c r="D135"/>
  <c r="E135"/>
  <c r="F135" s="1"/>
  <c r="G135" s="1"/>
  <c r="H135" s="1"/>
  <c r="I135" s="1"/>
  <c r="J135" s="1"/>
  <c r="D136"/>
  <c r="E136" s="1"/>
  <c r="F136" s="1"/>
  <c r="G136" s="1"/>
  <c r="H136" s="1"/>
  <c r="I136" s="1"/>
  <c r="J136" s="1"/>
  <c r="D137"/>
  <c r="E137" s="1"/>
  <c r="F137" s="1"/>
  <c r="G137" s="1"/>
  <c r="H137" s="1"/>
  <c r="I137" s="1"/>
  <c r="J137" s="1"/>
  <c r="D138"/>
  <c r="E138"/>
  <c r="F138" s="1"/>
  <c r="G138" s="1"/>
  <c r="H138" s="1"/>
  <c r="I138" s="1"/>
  <c r="J138" s="1"/>
  <c r="D139"/>
  <c r="E139" s="1"/>
  <c r="F139" s="1"/>
  <c r="G139" s="1"/>
  <c r="H139" s="1"/>
  <c r="I139" s="1"/>
  <c r="J139" s="1"/>
  <c r="D140"/>
  <c r="E140" s="1"/>
  <c r="F140" s="1"/>
  <c r="G140" s="1"/>
  <c r="H140" s="1"/>
  <c r="I140" s="1"/>
  <c r="J140" s="1"/>
  <c r="D141"/>
  <c r="E141" s="1"/>
  <c r="F141" s="1"/>
  <c r="G141" s="1"/>
  <c r="H141" s="1"/>
  <c r="I141" s="1"/>
  <c r="J141" s="1"/>
  <c r="D79"/>
  <c r="E79" s="1"/>
  <c r="F79" s="1"/>
  <c r="G79" s="1"/>
  <c r="H79" s="1"/>
  <c r="I79" s="1"/>
  <c r="J79" s="1"/>
  <c r="D38"/>
  <c r="E38" s="1"/>
  <c r="F38" s="1"/>
  <c r="G38" s="1"/>
  <c r="H38" s="1"/>
  <c r="I38" s="1"/>
  <c r="J38" s="1"/>
  <c r="D39"/>
  <c r="E39" s="1"/>
  <c r="F39" s="1"/>
  <c r="G39" s="1"/>
  <c r="H39" s="1"/>
  <c r="I39" s="1"/>
  <c r="J39" s="1"/>
  <c r="D40"/>
  <c r="E40" s="1"/>
  <c r="F40" s="1"/>
  <c r="G40" s="1"/>
  <c r="H40" s="1"/>
  <c r="I40" s="1"/>
  <c r="J40" s="1"/>
  <c r="D41"/>
  <c r="E41" s="1"/>
  <c r="F41" s="1"/>
  <c r="G41" s="1"/>
  <c r="H41" s="1"/>
  <c r="I41" s="1"/>
  <c r="J41" s="1"/>
  <c r="D42"/>
  <c r="E42" s="1"/>
  <c r="F42" s="1"/>
  <c r="G42" s="1"/>
  <c r="H42" s="1"/>
  <c r="I42" s="1"/>
  <c r="J42" s="1"/>
  <c r="D43"/>
  <c r="E43" s="1"/>
  <c r="F43" s="1"/>
  <c r="G43" s="1"/>
  <c r="H43" s="1"/>
  <c r="I43" s="1"/>
  <c r="J43" s="1"/>
  <c r="D44"/>
  <c r="E44"/>
  <c r="F44" s="1"/>
  <c r="G44" s="1"/>
  <c r="H44" s="1"/>
  <c r="I44" s="1"/>
  <c r="J44" s="1"/>
  <c r="D45"/>
  <c r="E45" s="1"/>
  <c r="F45" s="1"/>
  <c r="G45"/>
  <c r="H45" s="1"/>
  <c r="I45" s="1"/>
  <c r="J45" s="1"/>
  <c r="D46"/>
  <c r="E46" s="1"/>
  <c r="F46" s="1"/>
  <c r="G46" s="1"/>
  <c r="H46" s="1"/>
  <c r="I46" s="1"/>
  <c r="J46" s="1"/>
  <c r="D47"/>
  <c r="E47" s="1"/>
  <c r="F47" s="1"/>
  <c r="G47" s="1"/>
  <c r="H47" s="1"/>
  <c r="I47" s="1"/>
  <c r="J47" s="1"/>
  <c r="D48"/>
  <c r="E48" s="1"/>
  <c r="F48" s="1"/>
  <c r="G48" s="1"/>
  <c r="H48" s="1"/>
  <c r="I48" s="1"/>
  <c r="J48" s="1"/>
  <c r="D49"/>
  <c r="E49" s="1"/>
  <c r="F49" s="1"/>
  <c r="G49" s="1"/>
  <c r="H49" s="1"/>
  <c r="I49" s="1"/>
  <c r="J49" s="1"/>
  <c r="D50"/>
  <c r="E50"/>
  <c r="F50" s="1"/>
  <c r="G50" s="1"/>
  <c r="H50" s="1"/>
  <c r="I50" s="1"/>
  <c r="J50" s="1"/>
  <c r="D51"/>
  <c r="E51" s="1"/>
  <c r="F51" s="1"/>
  <c r="G51" s="1"/>
  <c r="H51" s="1"/>
  <c r="I51" s="1"/>
  <c r="J51" s="1"/>
  <c r="D52"/>
  <c r="E52" s="1"/>
  <c r="F52" s="1"/>
  <c r="G52" s="1"/>
  <c r="H52" s="1"/>
  <c r="I52" s="1"/>
  <c r="J52" s="1"/>
  <c r="D53"/>
  <c r="E53" s="1"/>
  <c r="F53" s="1"/>
  <c r="G53" s="1"/>
  <c r="H53" s="1"/>
  <c r="I53" s="1"/>
  <c r="J53" s="1"/>
  <c r="D54"/>
  <c r="E54" s="1"/>
  <c r="F54" s="1"/>
  <c r="G54" s="1"/>
  <c r="H54" s="1"/>
  <c r="I54" s="1"/>
  <c r="J54" s="1"/>
  <c r="D55"/>
  <c r="E55" s="1"/>
  <c r="F55" s="1"/>
  <c r="G55" s="1"/>
  <c r="H55" s="1"/>
  <c r="I55" s="1"/>
  <c r="J55" s="1"/>
  <c r="D56"/>
  <c r="E56"/>
  <c r="F56" s="1"/>
  <c r="G56" s="1"/>
  <c r="H56" s="1"/>
  <c r="I56" s="1"/>
  <c r="J56" s="1"/>
  <c r="D57"/>
  <c r="E57" s="1"/>
  <c r="F57" s="1"/>
  <c r="G57"/>
  <c r="H57" s="1"/>
  <c r="I57" s="1"/>
  <c r="J57" s="1"/>
  <c r="D58"/>
  <c r="E58" s="1"/>
  <c r="F58" s="1"/>
  <c r="G58" s="1"/>
  <c r="H58" s="1"/>
  <c r="I58" s="1"/>
  <c r="J58" s="1"/>
  <c r="D59"/>
  <c r="E59" s="1"/>
  <c r="F59" s="1"/>
  <c r="G59" s="1"/>
  <c r="H59" s="1"/>
  <c r="I59" s="1"/>
  <c r="J59" s="1"/>
  <c r="D60"/>
  <c r="E60" s="1"/>
  <c r="F60" s="1"/>
  <c r="G60" s="1"/>
  <c r="H60" s="1"/>
  <c r="I60" s="1"/>
  <c r="J60" s="1"/>
  <c r="D61"/>
  <c r="E61" s="1"/>
  <c r="F61" s="1"/>
  <c r="G61" s="1"/>
  <c r="H61" s="1"/>
  <c r="I61" s="1"/>
  <c r="J61" s="1"/>
  <c r="D62"/>
  <c r="E62" s="1"/>
  <c r="F62" s="1"/>
  <c r="G62" s="1"/>
  <c r="H62" s="1"/>
  <c r="I62" s="1"/>
  <c r="J62" s="1"/>
  <c r="D63"/>
  <c r="E63" s="1"/>
  <c r="F63" s="1"/>
  <c r="G63" s="1"/>
  <c r="H63" s="1"/>
  <c r="I63" s="1"/>
  <c r="J63" s="1"/>
  <c r="D64"/>
  <c r="E64" s="1"/>
  <c r="F64" s="1"/>
  <c r="G64" s="1"/>
  <c r="H64" s="1"/>
  <c r="I64" s="1"/>
  <c r="J64" s="1"/>
  <c r="D65"/>
  <c r="E65" s="1"/>
  <c r="F65" s="1"/>
  <c r="G65" s="1"/>
  <c r="H65" s="1"/>
  <c r="I65" s="1"/>
  <c r="J65" s="1"/>
  <c r="D66"/>
  <c r="E66" s="1"/>
  <c r="F66" s="1"/>
  <c r="G66" s="1"/>
  <c r="H66" s="1"/>
  <c r="I66" s="1"/>
  <c r="J66" s="1"/>
  <c r="D67"/>
  <c r="E67" s="1"/>
  <c r="F67" s="1"/>
  <c r="G67" s="1"/>
  <c r="H67" s="1"/>
  <c r="I67" s="1"/>
  <c r="J67" s="1"/>
  <c r="D68"/>
  <c r="E68" s="1"/>
  <c r="F68" s="1"/>
  <c r="G68" s="1"/>
  <c r="H68" s="1"/>
  <c r="I68" s="1"/>
  <c r="J68" s="1"/>
  <c r="D69"/>
  <c r="E69" s="1"/>
  <c r="F69" s="1"/>
  <c r="G69" s="1"/>
  <c r="H69" s="1"/>
  <c r="I69" s="1"/>
  <c r="J69" s="1"/>
  <c r="D9"/>
  <c r="E9" s="1"/>
  <c r="F9" s="1"/>
  <c r="G9" s="1"/>
  <c r="H9" s="1"/>
  <c r="I9" s="1"/>
  <c r="J9" s="1"/>
  <c r="D10"/>
  <c r="E10" s="1"/>
  <c r="F10" s="1"/>
  <c r="G10" s="1"/>
  <c r="H10" s="1"/>
  <c r="I10" s="1"/>
  <c r="J10" s="1"/>
  <c r="D11"/>
  <c r="E11" s="1"/>
  <c r="F11" s="1"/>
  <c r="G11" s="1"/>
  <c r="H11" s="1"/>
  <c r="I11" s="1"/>
  <c r="J11" s="1"/>
  <c r="D12"/>
  <c r="E12" s="1"/>
  <c r="F12" s="1"/>
  <c r="G12" s="1"/>
  <c r="H12" s="1"/>
  <c r="I12" s="1"/>
  <c r="J12" s="1"/>
  <c r="D13"/>
  <c r="E13" s="1"/>
  <c r="F13" s="1"/>
  <c r="G13" s="1"/>
  <c r="H13" s="1"/>
  <c r="I13" s="1"/>
  <c r="J13" s="1"/>
  <c r="D14"/>
  <c r="E14" s="1"/>
  <c r="F14" s="1"/>
  <c r="G14" s="1"/>
  <c r="H14" s="1"/>
  <c r="I14" s="1"/>
  <c r="J14" s="1"/>
  <c r="D15"/>
  <c r="E15"/>
  <c r="F15" s="1"/>
  <c r="G15" s="1"/>
  <c r="H15" s="1"/>
  <c r="I15" s="1"/>
  <c r="J15" s="1"/>
  <c r="D16"/>
  <c r="E16" s="1"/>
  <c r="F16" s="1"/>
  <c r="G16" s="1"/>
  <c r="H16" s="1"/>
  <c r="I16" s="1"/>
  <c r="J16" s="1"/>
  <c r="D17"/>
  <c r="E17" s="1"/>
  <c r="F17" s="1"/>
  <c r="G17" s="1"/>
  <c r="H17" s="1"/>
  <c r="I17" s="1"/>
  <c r="J17" s="1"/>
  <c r="D18"/>
  <c r="E18" s="1"/>
  <c r="F18" s="1"/>
  <c r="G18" s="1"/>
  <c r="H18" s="1"/>
  <c r="I18" s="1"/>
  <c r="J18" s="1"/>
  <c r="D19"/>
  <c r="E19" s="1"/>
  <c r="F19" s="1"/>
  <c r="G19" s="1"/>
  <c r="H19" s="1"/>
  <c r="I19" s="1"/>
  <c r="J19" s="1"/>
  <c r="D20"/>
  <c r="E20" s="1"/>
  <c r="F20"/>
  <c r="G20" s="1"/>
  <c r="H20" s="1"/>
  <c r="I20" s="1"/>
  <c r="J20" s="1"/>
  <c r="D21"/>
  <c r="E21" s="1"/>
  <c r="F21" s="1"/>
  <c r="G21" s="1"/>
  <c r="H21" s="1"/>
  <c r="I21" s="1"/>
  <c r="J21" s="1"/>
  <c r="D22"/>
  <c r="E22" s="1"/>
  <c r="F22" s="1"/>
  <c r="G22" s="1"/>
  <c r="H22" s="1"/>
  <c r="I22" s="1"/>
  <c r="J22" s="1"/>
  <c r="D23"/>
  <c r="E23"/>
  <c r="F23" s="1"/>
  <c r="G23" s="1"/>
  <c r="H23" s="1"/>
  <c r="I23" s="1"/>
  <c r="J23" s="1"/>
  <c r="D24"/>
  <c r="E24" s="1"/>
  <c r="F24" s="1"/>
  <c r="G24" s="1"/>
  <c r="H24" s="1"/>
  <c r="I24" s="1"/>
  <c r="J24" s="1"/>
  <c r="D25"/>
  <c r="E25" s="1"/>
  <c r="F25" s="1"/>
  <c r="G25" s="1"/>
  <c r="H25" s="1"/>
  <c r="I25" s="1"/>
  <c r="J25" s="1"/>
  <c r="D26"/>
  <c r="E26" s="1"/>
  <c r="F26" s="1"/>
  <c r="G26" s="1"/>
  <c r="H26" s="1"/>
  <c r="I26" s="1"/>
  <c r="J26" s="1"/>
  <c r="D27"/>
  <c r="E27" s="1"/>
  <c r="F27" s="1"/>
  <c r="G27" s="1"/>
  <c r="H27" s="1"/>
  <c r="I27" s="1"/>
  <c r="J27" s="1"/>
  <c r="D28"/>
  <c r="E28" s="1"/>
  <c r="F28" s="1"/>
  <c r="G28" s="1"/>
  <c r="H28" s="1"/>
  <c r="I28" s="1"/>
  <c r="J28" s="1"/>
  <c r="D29"/>
  <c r="E29" s="1"/>
  <c r="F29" s="1"/>
  <c r="G29" s="1"/>
  <c r="H29" s="1"/>
  <c r="I29" s="1"/>
  <c r="J29" s="1"/>
  <c r="D30"/>
  <c r="E30" s="1"/>
  <c r="F30" s="1"/>
  <c r="G30" s="1"/>
  <c r="H30" s="1"/>
  <c r="I30" s="1"/>
  <c r="J30" s="1"/>
  <c r="D31"/>
  <c r="E31" s="1"/>
  <c r="F31" s="1"/>
  <c r="G31" s="1"/>
  <c r="H31" s="1"/>
  <c r="I31" s="1"/>
  <c r="J31" s="1"/>
  <c r="D32"/>
  <c r="E32" s="1"/>
  <c r="F32" s="1"/>
  <c r="G32" s="1"/>
  <c r="H32" s="1"/>
  <c r="I32" s="1"/>
  <c r="J32" s="1"/>
  <c r="D33"/>
  <c r="E33" s="1"/>
  <c r="F33" s="1"/>
  <c r="G33" s="1"/>
  <c r="H33" s="1"/>
  <c r="I33" s="1"/>
  <c r="J33" s="1"/>
  <c r="D34"/>
  <c r="E34" s="1"/>
  <c r="F34" s="1"/>
  <c r="G34" s="1"/>
  <c r="H34" s="1"/>
  <c r="I34" s="1"/>
  <c r="J34" s="1"/>
  <c r="D35"/>
  <c r="E35" s="1"/>
  <c r="F35" s="1"/>
  <c r="G35" s="1"/>
  <c r="H35" s="1"/>
  <c r="I35" s="1"/>
  <c r="J35" s="1"/>
  <c r="D36"/>
  <c r="E36" s="1"/>
  <c r="F36" s="1"/>
  <c r="G36" s="1"/>
  <c r="H36" s="1"/>
  <c r="I36" s="1"/>
  <c r="J36" s="1"/>
  <c r="D37"/>
  <c r="E37" s="1"/>
  <c r="F37" s="1"/>
  <c r="G37" s="1"/>
  <c r="H37" s="1"/>
  <c r="I37" s="1"/>
  <c r="J37" s="1"/>
  <c r="D70"/>
  <c r="E70" s="1"/>
  <c r="F70" s="1"/>
  <c r="G70" s="1"/>
  <c r="D8"/>
  <c r="E8" s="1"/>
  <c r="F8" s="1"/>
  <c r="G8" s="1"/>
  <c r="H8" s="1"/>
  <c r="I8" s="1"/>
  <c r="J8" s="1"/>
  <c r="D38" i="9"/>
  <c r="E38" s="1"/>
  <c r="F38" s="1"/>
  <c r="G38" s="1"/>
  <c r="H38" s="1"/>
  <c r="I38" s="1"/>
  <c r="D39"/>
  <c r="E39" s="1"/>
  <c r="F39" s="1"/>
  <c r="G39" s="1"/>
  <c r="H39" s="1"/>
  <c r="I39" s="1"/>
  <c r="D40"/>
  <c r="E40" s="1"/>
  <c r="F40" s="1"/>
  <c r="G40" s="1"/>
  <c r="H40" s="1"/>
  <c r="I40" s="1"/>
  <c r="D41"/>
  <c r="E41" s="1"/>
  <c r="F41"/>
  <c r="G41" s="1"/>
  <c r="H41" s="1"/>
  <c r="I41" s="1"/>
  <c r="D42"/>
  <c r="E42" s="1"/>
  <c r="F42" s="1"/>
  <c r="G42" s="1"/>
  <c r="H42" s="1"/>
  <c r="I42" s="1"/>
  <c r="D43"/>
  <c r="E43" s="1"/>
  <c r="F43" s="1"/>
  <c r="G43" s="1"/>
  <c r="H43" s="1"/>
  <c r="I43" s="1"/>
  <c r="D44"/>
  <c r="E44" s="1"/>
  <c r="F44" s="1"/>
  <c r="G44" s="1"/>
  <c r="H44" s="1"/>
  <c r="I44" s="1"/>
  <c r="D45"/>
  <c r="E45" s="1"/>
  <c r="F45"/>
  <c r="G45" s="1"/>
  <c r="H45" s="1"/>
  <c r="I45" s="1"/>
  <c r="D46"/>
  <c r="E46" s="1"/>
  <c r="F46" s="1"/>
  <c r="G46" s="1"/>
  <c r="H46" s="1"/>
  <c r="I46" s="1"/>
  <c r="D47"/>
  <c r="E47" s="1"/>
  <c r="F47" s="1"/>
  <c r="G47" s="1"/>
  <c r="H47" s="1"/>
  <c r="I47" s="1"/>
  <c r="D48"/>
  <c r="E48" s="1"/>
  <c r="F48" s="1"/>
  <c r="G48" s="1"/>
  <c r="H48" s="1"/>
  <c r="I48" s="1"/>
  <c r="D49"/>
  <c r="E49" s="1"/>
  <c r="F49"/>
  <c r="G49" s="1"/>
  <c r="H49" s="1"/>
  <c r="I49" s="1"/>
  <c r="D50"/>
  <c r="E50" s="1"/>
  <c r="F50" s="1"/>
  <c r="G50" s="1"/>
  <c r="H50" s="1"/>
  <c r="I50" s="1"/>
  <c r="D51"/>
  <c r="E51" s="1"/>
  <c r="F51" s="1"/>
  <c r="G51" s="1"/>
  <c r="H51" s="1"/>
  <c r="I51" s="1"/>
  <c r="D52"/>
  <c r="E52" s="1"/>
  <c r="F52" s="1"/>
  <c r="G52" s="1"/>
  <c r="H52" s="1"/>
  <c r="I52" s="1"/>
  <c r="D53"/>
  <c r="E53" s="1"/>
  <c r="F53"/>
  <c r="G53" s="1"/>
  <c r="H53" s="1"/>
  <c r="I53" s="1"/>
  <c r="D54"/>
  <c r="E54" s="1"/>
  <c r="F54" s="1"/>
  <c r="G54" s="1"/>
  <c r="H54" s="1"/>
  <c r="I54" s="1"/>
  <c r="D55"/>
  <c r="E55" s="1"/>
  <c r="F55" s="1"/>
  <c r="G55" s="1"/>
  <c r="H55" s="1"/>
  <c r="I55" s="1"/>
  <c r="D56"/>
  <c r="E56" s="1"/>
  <c r="F56" s="1"/>
  <c r="G56" s="1"/>
  <c r="H56" s="1"/>
  <c r="I56" s="1"/>
  <c r="D57"/>
  <c r="E57" s="1"/>
  <c r="F57"/>
  <c r="G57" s="1"/>
  <c r="H57" s="1"/>
  <c r="I57" s="1"/>
  <c r="D37"/>
  <c r="E37" s="1"/>
  <c r="F37" s="1"/>
  <c r="G37" s="1"/>
  <c r="H37" s="1"/>
  <c r="I37" s="1"/>
  <c r="D9"/>
  <c r="E9"/>
  <c r="F9" s="1"/>
  <c r="G9" s="1"/>
  <c r="H9" s="1"/>
  <c r="I9" s="1"/>
  <c r="D10"/>
  <c r="E10"/>
  <c r="F10" s="1"/>
  <c r="G10" s="1"/>
  <c r="H10" s="1"/>
  <c r="I10" s="1"/>
  <c r="D11"/>
  <c r="E11"/>
  <c r="F11" s="1"/>
  <c r="G11" s="1"/>
  <c r="H11" s="1"/>
  <c r="I11" s="1"/>
  <c r="D12"/>
  <c r="E12"/>
  <c r="F12" s="1"/>
  <c r="G12"/>
  <c r="H12" s="1"/>
  <c r="I12" s="1"/>
  <c r="D13"/>
  <c r="E13" s="1"/>
  <c r="F13" s="1"/>
  <c r="G13" s="1"/>
  <c r="H13" s="1"/>
  <c r="I13" s="1"/>
  <c r="D14"/>
  <c r="E14" s="1"/>
  <c r="F14" s="1"/>
  <c r="G14" s="1"/>
  <c r="H14" s="1"/>
  <c r="I14" s="1"/>
  <c r="D15"/>
  <c r="E15"/>
  <c r="F15" s="1"/>
  <c r="G15" s="1"/>
  <c r="H15" s="1"/>
  <c r="I15" s="1"/>
  <c r="D16"/>
  <c r="E16"/>
  <c r="F16" s="1"/>
  <c r="G16" s="1"/>
  <c r="H16" s="1"/>
  <c r="I16" s="1"/>
  <c r="D17"/>
  <c r="E17" s="1"/>
  <c r="F17" s="1"/>
  <c r="G17" s="1"/>
  <c r="H17" s="1"/>
  <c r="I17" s="1"/>
  <c r="D18"/>
  <c r="E18" s="1"/>
  <c r="F18"/>
  <c r="G18" s="1"/>
  <c r="H18" s="1"/>
  <c r="I18" s="1"/>
  <c r="D19"/>
  <c r="E19" s="1"/>
  <c r="F19" s="1"/>
  <c r="G19" s="1"/>
  <c r="H19" s="1"/>
  <c r="I19" s="1"/>
  <c r="D20"/>
  <c r="E20"/>
  <c r="F20" s="1"/>
  <c r="G20"/>
  <c r="H20" s="1"/>
  <c r="I20" s="1"/>
  <c r="D21"/>
  <c r="E21"/>
  <c r="F21" s="1"/>
  <c r="G21" s="1"/>
  <c r="H21" s="1"/>
  <c r="I21" s="1"/>
  <c r="D22"/>
  <c r="E22" s="1"/>
  <c r="F22" s="1"/>
  <c r="G22" s="1"/>
  <c r="H22" s="1"/>
  <c r="I22" s="1"/>
  <c r="D23"/>
  <c r="E23" s="1"/>
  <c r="F23" s="1"/>
  <c r="G23" s="1"/>
  <c r="H23" s="1"/>
  <c r="I23" s="1"/>
  <c r="D24"/>
  <c r="E24" s="1"/>
  <c r="F24" s="1"/>
  <c r="G24" s="1"/>
  <c r="H24" s="1"/>
  <c r="I24" s="1"/>
  <c r="D25"/>
  <c r="E25" s="1"/>
  <c r="F25" s="1"/>
  <c r="G25" s="1"/>
  <c r="H25" s="1"/>
  <c r="I25" s="1"/>
  <c r="D26"/>
  <c r="E26" s="1"/>
  <c r="F26"/>
  <c r="G26" s="1"/>
  <c r="H26" s="1"/>
  <c r="I26" s="1"/>
  <c r="D27"/>
  <c r="E27" s="1"/>
  <c r="F27" s="1"/>
  <c r="G27" s="1"/>
  <c r="H27" s="1"/>
  <c r="I27" s="1"/>
  <c r="D28"/>
  <c r="E28" s="1"/>
  <c r="F28" s="1"/>
  <c r="G28" s="1"/>
  <c r="H28" s="1"/>
  <c r="I28" s="1"/>
  <c r="D8"/>
  <c r="E8" s="1"/>
  <c r="F8" s="1"/>
  <c r="G8" s="1"/>
  <c r="H8" s="1"/>
  <c r="I8" s="1"/>
  <c r="D9" i="6"/>
  <c r="E9" s="1"/>
  <c r="F9" s="1"/>
  <c r="G9" s="1"/>
  <c r="H9" s="1"/>
  <c r="I9" s="1"/>
  <c r="J9" s="1"/>
  <c r="D10"/>
  <c r="E10" s="1"/>
  <c r="F10" s="1"/>
  <c r="G10" s="1"/>
  <c r="H10" s="1"/>
  <c r="I10" s="1"/>
  <c r="J10" s="1"/>
  <c r="D11"/>
  <c r="E11"/>
  <c r="F11" s="1"/>
  <c r="G11" s="1"/>
  <c r="H11" s="1"/>
  <c r="I11" s="1"/>
  <c r="J11" s="1"/>
  <c r="D12"/>
  <c r="E12" s="1"/>
  <c r="F12" s="1"/>
  <c r="G12" s="1"/>
  <c r="H12" s="1"/>
  <c r="I12" s="1"/>
  <c r="J12" s="1"/>
  <c r="D13"/>
  <c r="E13" s="1"/>
  <c r="F13" s="1"/>
  <c r="G13" s="1"/>
  <c r="H13" s="1"/>
  <c r="I13" s="1"/>
  <c r="J13" s="1"/>
  <c r="D14"/>
  <c r="E14" s="1"/>
  <c r="F14" s="1"/>
  <c r="G14" s="1"/>
  <c r="H14" s="1"/>
  <c r="I14" s="1"/>
  <c r="J14" s="1"/>
  <c r="D15"/>
  <c r="E15" s="1"/>
  <c r="F15" s="1"/>
  <c r="G15" s="1"/>
  <c r="H15" s="1"/>
  <c r="I15" s="1"/>
  <c r="J15" s="1"/>
  <c r="D16"/>
  <c r="E16" s="1"/>
  <c r="F16" s="1"/>
  <c r="G16" s="1"/>
  <c r="H16" s="1"/>
  <c r="I16" s="1"/>
  <c r="J16" s="1"/>
  <c r="D17"/>
  <c r="E17" s="1"/>
  <c r="F17" s="1"/>
  <c r="G17" s="1"/>
  <c r="H17" s="1"/>
  <c r="I17" s="1"/>
  <c r="J17" s="1"/>
  <c r="D18"/>
  <c r="E18" s="1"/>
  <c r="F18" s="1"/>
  <c r="G18" s="1"/>
  <c r="H18" s="1"/>
  <c r="I18" s="1"/>
  <c r="J18" s="1"/>
  <c r="D19"/>
  <c r="E19" s="1"/>
  <c r="F19" s="1"/>
  <c r="G19" s="1"/>
  <c r="H19" s="1"/>
  <c r="I19" s="1"/>
  <c r="J19" s="1"/>
  <c r="D8"/>
  <c r="E8" s="1"/>
  <c r="F8" s="1"/>
  <c r="G8" s="1"/>
  <c r="H8" s="1"/>
  <c r="I8" s="1"/>
  <c r="J8" s="1"/>
  <c r="C19" i="23" l="1"/>
  <c r="E18"/>
  <c r="F18" s="1"/>
  <c r="H18" s="1"/>
  <c r="I18" s="1"/>
  <c r="J18" s="1"/>
  <c r="M18" s="1"/>
  <c r="N18" s="1"/>
  <c r="C64"/>
  <c r="D63"/>
  <c r="E63" s="1"/>
  <c r="H63" s="1"/>
  <c r="I63" s="1"/>
  <c r="K63" s="1"/>
  <c r="M63" s="1"/>
  <c r="N63" s="1"/>
  <c r="P32" i="13"/>
  <c r="H70" i="12"/>
  <c r="I70" s="1"/>
  <c r="J70" s="1"/>
  <c r="D59" i="5"/>
  <c r="E59" s="1"/>
  <c r="F59" s="1"/>
  <c r="G59" s="1"/>
  <c r="H59" s="1"/>
  <c r="I59" s="1"/>
  <c r="K59" s="1"/>
  <c r="M59" s="1"/>
  <c r="D60"/>
  <c r="F60" s="1"/>
  <c r="G60" s="1"/>
  <c r="H60" s="1"/>
  <c r="I60" s="1"/>
  <c r="K60" s="1"/>
  <c r="M60" s="1"/>
  <c r="D61"/>
  <c r="E61" s="1"/>
  <c r="F61" s="1"/>
  <c r="G61" s="1"/>
  <c r="H61" s="1"/>
  <c r="J61" s="1"/>
  <c r="L61" s="1"/>
  <c r="M61" s="1"/>
  <c r="D62"/>
  <c r="F62" s="1"/>
  <c r="G62" s="1"/>
  <c r="H62" s="1"/>
  <c r="I62" s="1"/>
  <c r="K62" s="1"/>
  <c r="M62" s="1"/>
  <c r="D63"/>
  <c r="F63" s="1"/>
  <c r="G63" s="1"/>
  <c r="H63" s="1"/>
  <c r="I63" s="1"/>
  <c r="K63" s="1"/>
  <c r="M63" s="1"/>
  <c r="D64"/>
  <c r="E64" s="1"/>
  <c r="F64" s="1"/>
  <c r="G64" s="1"/>
  <c r="H64" s="1"/>
  <c r="J64" s="1"/>
  <c r="L64" s="1"/>
  <c r="M64" s="1"/>
  <c r="D65"/>
  <c r="F65" s="1"/>
  <c r="G65" s="1"/>
  <c r="H65" s="1"/>
  <c r="I65" s="1"/>
  <c r="K65" s="1"/>
  <c r="M65" s="1"/>
  <c r="D66"/>
  <c r="F66" s="1"/>
  <c r="G66" s="1"/>
  <c r="H66" s="1"/>
  <c r="I66" s="1"/>
  <c r="K66" s="1"/>
  <c r="M66" s="1"/>
  <c r="D67"/>
  <c r="E67" s="1"/>
  <c r="F67" s="1"/>
  <c r="G67" s="1"/>
  <c r="H67" s="1"/>
  <c r="J67" s="1"/>
  <c r="L67" s="1"/>
  <c r="M67" s="1"/>
  <c r="D68"/>
  <c r="F68" s="1"/>
  <c r="G68" s="1"/>
  <c r="H68" s="1"/>
  <c r="I68" s="1"/>
  <c r="K68" s="1"/>
  <c r="M68" s="1"/>
  <c r="D69"/>
  <c r="E69" s="1"/>
  <c r="F69" s="1"/>
  <c r="G69" s="1"/>
  <c r="H69" s="1"/>
  <c r="I69" s="1"/>
  <c r="K69" s="1"/>
  <c r="M69" s="1"/>
  <c r="D70"/>
  <c r="F70" s="1"/>
  <c r="G70" s="1"/>
  <c r="H70" s="1"/>
  <c r="J70" s="1"/>
  <c r="L70" s="1"/>
  <c r="M70" s="1"/>
  <c r="D71"/>
  <c r="E71" s="1"/>
  <c r="F71" s="1"/>
  <c r="G71" s="1"/>
  <c r="H71" s="1"/>
  <c r="I71" s="1"/>
  <c r="K71" s="1"/>
  <c r="M71" s="1"/>
  <c r="D72"/>
  <c r="F72" s="1"/>
  <c r="G72" s="1"/>
  <c r="H72" s="1"/>
  <c r="I72" s="1"/>
  <c r="K72" s="1"/>
  <c r="M72" s="1"/>
  <c r="D73"/>
  <c r="F73" s="1"/>
  <c r="G73" s="1"/>
  <c r="H73" s="1"/>
  <c r="J73" s="1"/>
  <c r="L73" s="1"/>
  <c r="M73" s="1"/>
  <c r="D74"/>
  <c r="E74" s="1"/>
  <c r="F74" s="1"/>
  <c r="G74" s="1"/>
  <c r="H74" s="1"/>
  <c r="I74" s="1"/>
  <c r="K74" s="1"/>
  <c r="M74" s="1"/>
  <c r="D75"/>
  <c r="F75" s="1"/>
  <c r="G75" s="1"/>
  <c r="H75" s="1"/>
  <c r="I75" s="1"/>
  <c r="K75" s="1"/>
  <c r="M75" s="1"/>
  <c r="D76"/>
  <c r="E76" s="1"/>
  <c r="F76" s="1"/>
  <c r="G76" s="1"/>
  <c r="H76" s="1"/>
  <c r="J76" s="1"/>
  <c r="L76" s="1"/>
  <c r="M76" s="1"/>
  <c r="D77"/>
  <c r="F77" s="1"/>
  <c r="G77" s="1"/>
  <c r="H77" s="1"/>
  <c r="I77" s="1"/>
  <c r="K77" s="1"/>
  <c r="M77" s="1"/>
  <c r="D78"/>
  <c r="F78" s="1"/>
  <c r="G78" s="1"/>
  <c r="H78" s="1"/>
  <c r="I78" s="1"/>
  <c r="K78" s="1"/>
  <c r="M78" s="1"/>
  <c r="D79"/>
  <c r="E79" s="1"/>
  <c r="F79" s="1"/>
  <c r="G79" s="1"/>
  <c r="H79" s="1"/>
  <c r="J79" s="1"/>
  <c r="L79" s="1"/>
  <c r="M79" s="1"/>
  <c r="D80"/>
  <c r="F80" s="1"/>
  <c r="G80" s="1"/>
  <c r="H80" s="1"/>
  <c r="I80" s="1"/>
  <c r="K80" s="1"/>
  <c r="M80" s="1"/>
  <c r="D81"/>
  <c r="F81" s="1"/>
  <c r="G81" s="1"/>
  <c r="H81" s="1"/>
  <c r="I81" s="1"/>
  <c r="K81" s="1"/>
  <c r="M81" s="1"/>
  <c r="D82"/>
  <c r="E82" s="1"/>
  <c r="F82" s="1"/>
  <c r="G82" s="1"/>
  <c r="H82" s="1"/>
  <c r="J82" s="1"/>
  <c r="L82" s="1"/>
  <c r="M82" s="1"/>
  <c r="D83"/>
  <c r="F83" s="1"/>
  <c r="G83" s="1"/>
  <c r="H83" s="1"/>
  <c r="I83" s="1"/>
  <c r="K83" s="1"/>
  <c r="M83" s="1"/>
  <c r="D84"/>
  <c r="E84" s="1"/>
  <c r="F84" s="1"/>
  <c r="G84" s="1"/>
  <c r="H84" s="1"/>
  <c r="I84" s="1"/>
  <c r="K84" s="1"/>
  <c r="M84" s="1"/>
  <c r="D85"/>
  <c r="F85" s="1"/>
  <c r="G85" s="1"/>
  <c r="H85" s="1"/>
  <c r="J85" s="1"/>
  <c r="L85" s="1"/>
  <c r="M85" s="1"/>
  <c r="D86"/>
  <c r="F86" s="1"/>
  <c r="G86" s="1"/>
  <c r="H86" s="1"/>
  <c r="I86" s="1"/>
  <c r="K86" s="1"/>
  <c r="M86" s="1"/>
  <c r="D87"/>
  <c r="E87" s="1"/>
  <c r="F87" s="1"/>
  <c r="G87" s="1"/>
  <c r="H87" s="1"/>
  <c r="I87" s="1"/>
  <c r="K87" s="1"/>
  <c r="M87" s="1"/>
  <c r="D88"/>
  <c r="F88" s="1"/>
  <c r="G88" s="1"/>
  <c r="H88" s="1"/>
  <c r="J88" s="1"/>
  <c r="L88" s="1"/>
  <c r="M88" s="1"/>
  <c r="D89"/>
  <c r="F89" s="1"/>
  <c r="G89" s="1"/>
  <c r="H89" s="1"/>
  <c r="I89" s="1"/>
  <c r="K89" s="1"/>
  <c r="M89" s="1"/>
  <c r="D90"/>
  <c r="E90" s="1"/>
  <c r="F90" s="1"/>
  <c r="G90" s="1"/>
  <c r="H90" s="1"/>
  <c r="I90" s="1"/>
  <c r="K90" s="1"/>
  <c r="M90" s="1"/>
  <c r="D91"/>
  <c r="F91" s="1"/>
  <c r="G91" s="1"/>
  <c r="H91" s="1"/>
  <c r="J91" s="1"/>
  <c r="L91" s="1"/>
  <c r="M91" s="1"/>
  <c r="D92"/>
  <c r="F92" s="1"/>
  <c r="G92" s="1"/>
  <c r="H92" s="1"/>
  <c r="I92" s="1"/>
  <c r="K92" s="1"/>
  <c r="M92" s="1"/>
  <c r="D93"/>
  <c r="E93" s="1"/>
  <c r="F93" s="1"/>
  <c r="G93" s="1"/>
  <c r="H93" s="1"/>
  <c r="I93" s="1"/>
  <c r="K93" s="1"/>
  <c r="M93" s="1"/>
  <c r="D94"/>
  <c r="F94" s="1"/>
  <c r="G94" s="1"/>
  <c r="H94" s="1"/>
  <c r="J94" s="1"/>
  <c r="L94" s="1"/>
  <c r="M94" s="1"/>
  <c r="D95"/>
  <c r="E95" s="1"/>
  <c r="F95" s="1"/>
  <c r="G95" s="1"/>
  <c r="H95" s="1"/>
  <c r="I95" s="1"/>
  <c r="K95" s="1"/>
  <c r="M95" s="1"/>
  <c r="D96"/>
  <c r="F96" s="1"/>
  <c r="G96" s="1"/>
  <c r="H96" s="1"/>
  <c r="I96" s="1"/>
  <c r="K96" s="1"/>
  <c r="M96" s="1"/>
  <c r="D58"/>
  <c r="F58" s="1"/>
  <c r="G58" s="1"/>
  <c r="H58" s="1"/>
  <c r="J58" s="1"/>
  <c r="L58" s="1"/>
  <c r="M58" s="1"/>
  <c r="E47"/>
  <c r="G47" s="1"/>
  <c r="H47" s="1"/>
  <c r="I47" s="1"/>
  <c r="J47" s="1"/>
  <c r="L47" s="1"/>
  <c r="M47" s="1"/>
  <c r="E46"/>
  <c r="G46" s="1"/>
  <c r="H46" s="1"/>
  <c r="I46" s="1"/>
  <c r="J46" s="1"/>
  <c r="K46" s="1"/>
  <c r="L46" s="1"/>
  <c r="M46" s="1"/>
  <c r="E44"/>
  <c r="G44" s="1"/>
  <c r="H44" s="1"/>
  <c r="I44" s="1"/>
  <c r="J44" s="1"/>
  <c r="E14"/>
  <c r="G14" s="1"/>
  <c r="H14" s="1"/>
  <c r="I14" s="1"/>
  <c r="J14" s="1"/>
  <c r="L14" s="1"/>
  <c r="M14" s="1"/>
  <c r="E15"/>
  <c r="G15" s="1"/>
  <c r="H15" s="1"/>
  <c r="I15" s="1"/>
  <c r="J15" s="1"/>
  <c r="E17"/>
  <c r="G17" s="1"/>
  <c r="H17" s="1"/>
  <c r="I17" s="1"/>
  <c r="J17" s="1"/>
  <c r="L17" s="1"/>
  <c r="M17" s="1"/>
  <c r="E18"/>
  <c r="G18" s="1"/>
  <c r="H18" s="1"/>
  <c r="I18" s="1"/>
  <c r="J18" s="1"/>
  <c r="L18" s="1"/>
  <c r="M18" s="1"/>
  <c r="E20"/>
  <c r="G20" s="1"/>
  <c r="H20" s="1"/>
  <c r="I20" s="1"/>
  <c r="J20" s="1"/>
  <c r="L20" s="1"/>
  <c r="M20" s="1"/>
  <c r="E21"/>
  <c r="G21" s="1"/>
  <c r="H21" s="1"/>
  <c r="I21" s="1"/>
  <c r="J21" s="1"/>
  <c r="K21" s="1"/>
  <c r="L21" s="1"/>
  <c r="M21" s="1"/>
  <c r="E23"/>
  <c r="G23" s="1"/>
  <c r="H23" s="1"/>
  <c r="I23" s="1"/>
  <c r="J23" s="1"/>
  <c r="L23" s="1"/>
  <c r="M23" s="1"/>
  <c r="E24"/>
  <c r="G24" s="1"/>
  <c r="H24" s="1"/>
  <c r="I24" s="1"/>
  <c r="J24" s="1"/>
  <c r="K24" s="1"/>
  <c r="L24" s="1"/>
  <c r="M24" s="1"/>
  <c r="E26"/>
  <c r="G26" s="1"/>
  <c r="H26" s="1"/>
  <c r="I26" s="1"/>
  <c r="J26" s="1"/>
  <c r="L26" s="1"/>
  <c r="M26" s="1"/>
  <c r="E27"/>
  <c r="G27" s="1"/>
  <c r="H27" s="1"/>
  <c r="I27" s="1"/>
  <c r="J27" s="1"/>
  <c r="L27" s="1"/>
  <c r="M27" s="1"/>
  <c r="E29"/>
  <c r="G29" s="1"/>
  <c r="H29" s="1"/>
  <c r="I29" s="1"/>
  <c r="J29" s="1"/>
  <c r="L29" s="1"/>
  <c r="M29" s="1"/>
  <c r="E30"/>
  <c r="G30" s="1"/>
  <c r="H30" s="1"/>
  <c r="I30" s="1"/>
  <c r="J30" s="1"/>
  <c r="E32"/>
  <c r="G32" s="1"/>
  <c r="H32" s="1"/>
  <c r="I32" s="1"/>
  <c r="J32" s="1"/>
  <c r="L32" s="1"/>
  <c r="M32" s="1"/>
  <c r="E33"/>
  <c r="G33" s="1"/>
  <c r="H33" s="1"/>
  <c r="I33" s="1"/>
  <c r="J33" s="1"/>
  <c r="E35"/>
  <c r="G35" s="1"/>
  <c r="H35" s="1"/>
  <c r="I35" s="1"/>
  <c r="J35" s="1"/>
  <c r="L35" s="1"/>
  <c r="M35" s="1"/>
  <c r="E36"/>
  <c r="G36" s="1"/>
  <c r="H36" s="1"/>
  <c r="I36" s="1"/>
  <c r="J36" s="1"/>
  <c r="K36" s="1"/>
  <c r="L36" s="1"/>
  <c r="M36" s="1"/>
  <c r="E38"/>
  <c r="G38" s="1"/>
  <c r="H38" s="1"/>
  <c r="I38" s="1"/>
  <c r="J38" s="1"/>
  <c r="K38" s="1"/>
  <c r="L38" s="1"/>
  <c r="M38" s="1"/>
  <c r="E39"/>
  <c r="G39" s="1"/>
  <c r="H39" s="1"/>
  <c r="I39" s="1"/>
  <c r="J39" s="1"/>
  <c r="L39" s="1"/>
  <c r="M39" s="1"/>
  <c r="E41"/>
  <c r="G41" s="1"/>
  <c r="H41" s="1"/>
  <c r="I41" s="1"/>
  <c r="J41" s="1"/>
  <c r="K41" s="1"/>
  <c r="L41" s="1"/>
  <c r="M41" s="1"/>
  <c r="E42"/>
  <c r="G42" s="1"/>
  <c r="H42" s="1"/>
  <c r="I42" s="1"/>
  <c r="J42" s="1"/>
  <c r="L42" s="1"/>
  <c r="M42" s="1"/>
  <c r="E12"/>
  <c r="G12" s="1"/>
  <c r="H12" s="1"/>
  <c r="I12" s="1"/>
  <c r="J12" s="1"/>
  <c r="K12" s="1"/>
  <c r="L12" s="1"/>
  <c r="M12" s="1"/>
  <c r="E11"/>
  <c r="G11" s="1"/>
  <c r="H11" s="1"/>
  <c r="I11" s="1"/>
  <c r="J11" s="1"/>
  <c r="L11" s="1"/>
  <c r="M11" s="1"/>
  <c r="E9"/>
  <c r="G9" s="1"/>
  <c r="H9" s="1"/>
  <c r="I9" s="1"/>
  <c r="J9" s="1"/>
  <c r="L9" s="1"/>
  <c r="M9" s="1"/>
  <c r="D45"/>
  <c r="F45" s="1"/>
  <c r="H45" s="1"/>
  <c r="I45" s="1"/>
  <c r="J45" s="1"/>
  <c r="L45" s="1"/>
  <c r="M45" s="1"/>
  <c r="D13"/>
  <c r="F13" s="1"/>
  <c r="H13" s="1"/>
  <c r="I13" s="1"/>
  <c r="J13" s="1"/>
  <c r="L13" s="1"/>
  <c r="M13" s="1"/>
  <c r="D16"/>
  <c r="F16" s="1"/>
  <c r="H16" s="1"/>
  <c r="I16" s="1"/>
  <c r="J16" s="1"/>
  <c r="L16" s="1"/>
  <c r="M16" s="1"/>
  <c r="D19"/>
  <c r="F19" s="1"/>
  <c r="H19" s="1"/>
  <c r="I19" s="1"/>
  <c r="J19" s="1"/>
  <c r="K19" s="1"/>
  <c r="L19" s="1"/>
  <c r="M19" s="1"/>
  <c r="D22"/>
  <c r="F22" s="1"/>
  <c r="H22" s="1"/>
  <c r="I22" s="1"/>
  <c r="J22" s="1"/>
  <c r="L22" s="1"/>
  <c r="M22" s="1"/>
  <c r="D25"/>
  <c r="F25" s="1"/>
  <c r="H25" s="1"/>
  <c r="I25" s="1"/>
  <c r="J25" s="1"/>
  <c r="L25" s="1"/>
  <c r="M25" s="1"/>
  <c r="D28"/>
  <c r="F28" s="1"/>
  <c r="H28" s="1"/>
  <c r="I28" s="1"/>
  <c r="J28" s="1"/>
  <c r="K28" s="1"/>
  <c r="L28" s="1"/>
  <c r="M28" s="1"/>
  <c r="D31"/>
  <c r="F31" s="1"/>
  <c r="H31" s="1"/>
  <c r="I31" s="1"/>
  <c r="J31" s="1"/>
  <c r="D34"/>
  <c r="F34" s="1"/>
  <c r="H34" s="1"/>
  <c r="I34" s="1"/>
  <c r="J34" s="1"/>
  <c r="D37"/>
  <c r="F37" s="1"/>
  <c r="H37" s="1"/>
  <c r="I37" s="1"/>
  <c r="J37" s="1"/>
  <c r="L37" s="1"/>
  <c r="M37" s="1"/>
  <c r="D40"/>
  <c r="F40" s="1"/>
  <c r="H40" s="1"/>
  <c r="I40" s="1"/>
  <c r="J40" s="1"/>
  <c r="L40" s="1"/>
  <c r="M40" s="1"/>
  <c r="D43"/>
  <c r="F43" s="1"/>
  <c r="H43" s="1"/>
  <c r="I43" s="1"/>
  <c r="J43" s="1"/>
  <c r="D10"/>
  <c r="F10" s="1"/>
  <c r="H10" s="1"/>
  <c r="I10" s="1"/>
  <c r="L30" l="1"/>
  <c r="M30" s="1"/>
  <c r="L44"/>
  <c r="M44" s="1"/>
  <c r="L33"/>
  <c r="M33" s="1"/>
  <c r="K15"/>
  <c r="L15" s="1"/>
  <c r="M15" s="1"/>
  <c r="K34"/>
  <c r="L34" s="1"/>
  <c r="M34" s="1"/>
  <c r="K31"/>
  <c r="L31" s="1"/>
  <c r="M31" s="1"/>
  <c r="J10"/>
  <c r="K10" s="1"/>
  <c r="L10" s="1"/>
  <c r="M10" s="1"/>
  <c r="K43"/>
  <c r="L43"/>
  <c r="M43" s="1"/>
  <c r="C20" i="23"/>
  <c r="E19"/>
  <c r="F19" s="1"/>
  <c r="H19" s="1"/>
  <c r="I19" s="1"/>
  <c r="J19" s="1"/>
  <c r="M19" s="1"/>
  <c r="N19" s="1"/>
  <c r="C65"/>
  <c r="D64"/>
  <c r="E64" s="1"/>
  <c r="H64" s="1"/>
  <c r="I64" s="1"/>
  <c r="K64" s="1"/>
  <c r="M64" s="1"/>
  <c r="N64" s="1"/>
  <c r="M50" i="3"/>
  <c r="D49"/>
  <c r="E49" s="1"/>
  <c r="G49" s="1"/>
  <c r="H49" s="1"/>
  <c r="I49" s="1"/>
  <c r="E10"/>
  <c r="G10" s="1"/>
  <c r="H10" s="1"/>
  <c r="I10" s="1"/>
  <c r="K10" s="1"/>
  <c r="L10" s="1"/>
  <c r="M10" s="1"/>
  <c r="E12"/>
  <c r="G12" s="1"/>
  <c r="H12" s="1"/>
  <c r="I12" s="1"/>
  <c r="K12" s="1"/>
  <c r="L12" s="1"/>
  <c r="M12" s="1"/>
  <c r="E14"/>
  <c r="G14" s="1"/>
  <c r="H14" s="1"/>
  <c r="I14" s="1"/>
  <c r="K14" s="1"/>
  <c r="L14" s="1"/>
  <c r="M14" s="1"/>
  <c r="E16"/>
  <c r="G16" s="1"/>
  <c r="H16" s="1"/>
  <c r="I16" s="1"/>
  <c r="K16" s="1"/>
  <c r="L16" s="1"/>
  <c r="M16" s="1"/>
  <c r="E18"/>
  <c r="G18" s="1"/>
  <c r="H18" s="1"/>
  <c r="I18" s="1"/>
  <c r="K18" s="1"/>
  <c r="L18" s="1"/>
  <c r="M18" s="1"/>
  <c r="E20"/>
  <c r="G20" s="1"/>
  <c r="H20" s="1"/>
  <c r="I20" s="1"/>
  <c r="K20" s="1"/>
  <c r="L20" s="1"/>
  <c r="M20" s="1"/>
  <c r="E22"/>
  <c r="G22" s="1"/>
  <c r="H22" s="1"/>
  <c r="I22" s="1"/>
  <c r="K22" s="1"/>
  <c r="L22" s="1"/>
  <c r="M22" s="1"/>
  <c r="E24"/>
  <c r="G24" s="1"/>
  <c r="H24" s="1"/>
  <c r="I24" s="1"/>
  <c r="K24" s="1"/>
  <c r="L24" s="1"/>
  <c r="M24" s="1"/>
  <c r="E26"/>
  <c r="G26" s="1"/>
  <c r="H26" s="1"/>
  <c r="I26" s="1"/>
  <c r="K26" s="1"/>
  <c r="L26" s="1"/>
  <c r="M26" s="1"/>
  <c r="E28"/>
  <c r="G28" s="1"/>
  <c r="H28" s="1"/>
  <c r="I28" s="1"/>
  <c r="K28" s="1"/>
  <c r="L28" s="1"/>
  <c r="M28" s="1"/>
  <c r="E30"/>
  <c r="G30" s="1"/>
  <c r="H30" s="1"/>
  <c r="I30" s="1"/>
  <c r="K30" s="1"/>
  <c r="L30" s="1"/>
  <c r="M30" s="1"/>
  <c r="E32"/>
  <c r="G32" s="1"/>
  <c r="H32" s="1"/>
  <c r="I32" s="1"/>
  <c r="K32" s="1"/>
  <c r="L32" s="1"/>
  <c r="M32" s="1"/>
  <c r="E34"/>
  <c r="G34" s="1"/>
  <c r="H34" s="1"/>
  <c r="I34" s="1"/>
  <c r="K34" s="1"/>
  <c r="L34" s="1"/>
  <c r="M34" s="1"/>
  <c r="E36"/>
  <c r="G36" s="1"/>
  <c r="H36" s="1"/>
  <c r="I36" s="1"/>
  <c r="K36" s="1"/>
  <c r="L36" s="1"/>
  <c r="M36" s="1"/>
  <c r="E38"/>
  <c r="G38" s="1"/>
  <c r="H38" s="1"/>
  <c r="I38" s="1"/>
  <c r="K38" s="1"/>
  <c r="L38" s="1"/>
  <c r="M38" s="1"/>
  <c r="E8"/>
  <c r="G8" s="1"/>
  <c r="H8" s="1"/>
  <c r="I8" s="1"/>
  <c r="K8" s="1"/>
  <c r="L8" s="1"/>
  <c r="M8" s="1"/>
  <c r="D11"/>
  <c r="F11" s="1"/>
  <c r="G11" s="1"/>
  <c r="H11" s="1"/>
  <c r="I11" s="1"/>
  <c r="K11" s="1"/>
  <c r="L11" s="1"/>
  <c r="M11" s="1"/>
  <c r="D13"/>
  <c r="F13" s="1"/>
  <c r="G13" s="1"/>
  <c r="H13" s="1"/>
  <c r="I13" s="1"/>
  <c r="K13" s="1"/>
  <c r="L13" s="1"/>
  <c r="M13" s="1"/>
  <c r="D15"/>
  <c r="F15" s="1"/>
  <c r="G15" s="1"/>
  <c r="H15" s="1"/>
  <c r="I15" s="1"/>
  <c r="K15" s="1"/>
  <c r="L15" s="1"/>
  <c r="M15" s="1"/>
  <c r="D17"/>
  <c r="F17" s="1"/>
  <c r="G17" s="1"/>
  <c r="H17" s="1"/>
  <c r="I17" s="1"/>
  <c r="K17" s="1"/>
  <c r="L17" s="1"/>
  <c r="M17" s="1"/>
  <c r="D19"/>
  <c r="F19" s="1"/>
  <c r="G19" s="1"/>
  <c r="H19" s="1"/>
  <c r="I19" s="1"/>
  <c r="K19" s="1"/>
  <c r="L19" s="1"/>
  <c r="M19" s="1"/>
  <c r="D21"/>
  <c r="F21" s="1"/>
  <c r="G21" s="1"/>
  <c r="H21" s="1"/>
  <c r="I21" s="1"/>
  <c r="K21" s="1"/>
  <c r="L21" s="1"/>
  <c r="M21" s="1"/>
  <c r="D23"/>
  <c r="F23" s="1"/>
  <c r="G23" s="1"/>
  <c r="H23" s="1"/>
  <c r="I23" s="1"/>
  <c r="K23" s="1"/>
  <c r="L23" s="1"/>
  <c r="M23" s="1"/>
  <c r="D25"/>
  <c r="F25" s="1"/>
  <c r="G25" s="1"/>
  <c r="H25" s="1"/>
  <c r="I25" s="1"/>
  <c r="K25" s="1"/>
  <c r="L25" s="1"/>
  <c r="M25" s="1"/>
  <c r="D27"/>
  <c r="F27" s="1"/>
  <c r="G27" s="1"/>
  <c r="H27" s="1"/>
  <c r="I27" s="1"/>
  <c r="K27" s="1"/>
  <c r="L27" s="1"/>
  <c r="M27" s="1"/>
  <c r="D29"/>
  <c r="F29" s="1"/>
  <c r="G29" s="1"/>
  <c r="H29" s="1"/>
  <c r="I29" s="1"/>
  <c r="K29" s="1"/>
  <c r="L29" s="1"/>
  <c r="M29" s="1"/>
  <c r="D31"/>
  <c r="F31" s="1"/>
  <c r="G31" s="1"/>
  <c r="H31" s="1"/>
  <c r="I31" s="1"/>
  <c r="K31" s="1"/>
  <c r="L31" s="1"/>
  <c r="M31" s="1"/>
  <c r="D33"/>
  <c r="F33" s="1"/>
  <c r="G33" s="1"/>
  <c r="H33" s="1"/>
  <c r="I33" s="1"/>
  <c r="K33" s="1"/>
  <c r="L33" s="1"/>
  <c r="M33" s="1"/>
  <c r="D35"/>
  <c r="F35" s="1"/>
  <c r="G35" s="1"/>
  <c r="H35" s="1"/>
  <c r="I35" s="1"/>
  <c r="K35" s="1"/>
  <c r="L35" s="1"/>
  <c r="M35" s="1"/>
  <c r="D37"/>
  <c r="F37" s="1"/>
  <c r="G37" s="1"/>
  <c r="H37" s="1"/>
  <c r="I37" s="1"/>
  <c r="K37" s="1"/>
  <c r="L37" s="1"/>
  <c r="M37" s="1"/>
  <c r="D39"/>
  <c r="F39" s="1"/>
  <c r="G39" s="1"/>
  <c r="H39" s="1"/>
  <c r="I39" s="1"/>
  <c r="K39" s="1"/>
  <c r="L39" s="1"/>
  <c r="M39" s="1"/>
  <c r="D9"/>
  <c r="F9" s="1"/>
  <c r="G9" s="1"/>
  <c r="H9" s="1"/>
  <c r="I9" s="1"/>
  <c r="K9" s="1"/>
  <c r="L9" s="1"/>
  <c r="M9" s="1"/>
  <c r="M49" l="1"/>
  <c r="C21" i="23"/>
  <c r="C22" s="1"/>
  <c r="D20"/>
  <c r="G20" s="1"/>
  <c r="H20" s="1"/>
  <c r="I20" s="1"/>
  <c r="J20" s="1"/>
  <c r="M20" s="1"/>
  <c r="N20" s="1"/>
  <c r="C66"/>
  <c r="C67" s="1"/>
  <c r="D65"/>
  <c r="E65" s="1"/>
  <c r="H65" s="1"/>
  <c r="I65" s="1"/>
  <c r="K65" s="1"/>
  <c r="M65" s="1"/>
  <c r="N65" s="1"/>
  <c r="E21" l="1"/>
  <c r="F21" s="1"/>
  <c r="H21" s="1"/>
  <c r="I21" s="1"/>
  <c r="J21" s="1"/>
  <c r="M21" s="1"/>
  <c r="N21" s="1"/>
  <c r="D66"/>
  <c r="E66" s="1"/>
  <c r="H66" s="1"/>
  <c r="I66" s="1"/>
  <c r="J66" s="1"/>
  <c r="L66" s="1"/>
  <c r="N66" s="1"/>
  <c r="C23" l="1"/>
  <c r="E22"/>
  <c r="F22" s="1"/>
  <c r="H22" s="1"/>
  <c r="I22" s="1"/>
  <c r="J22" s="1"/>
  <c r="M22" s="1"/>
  <c r="N22" s="1"/>
  <c r="C68"/>
  <c r="D67"/>
  <c r="E67" s="1"/>
  <c r="H67" s="1"/>
  <c r="I67" s="1"/>
  <c r="K67" s="1"/>
  <c r="M67" s="1"/>
  <c r="N67" s="1"/>
  <c r="C24" l="1"/>
  <c r="E23"/>
  <c r="F23" s="1"/>
  <c r="H23" s="1"/>
  <c r="I23" s="1"/>
  <c r="J23" s="1"/>
  <c r="M23" s="1"/>
  <c r="N23" s="1"/>
  <c r="C69"/>
  <c r="D68"/>
  <c r="E68" s="1"/>
  <c r="H68" s="1"/>
  <c r="I68" s="1"/>
  <c r="K68" s="1"/>
  <c r="M68" s="1"/>
  <c r="N68" s="1"/>
  <c r="C25" l="1"/>
  <c r="D24"/>
  <c r="G24" s="1"/>
  <c r="H24" s="1"/>
  <c r="I24" s="1"/>
  <c r="J24" s="1"/>
  <c r="M24" s="1"/>
  <c r="N24" s="1"/>
  <c r="C70"/>
  <c r="D69"/>
  <c r="E69" s="1"/>
  <c r="H69" s="1"/>
  <c r="I69" s="1"/>
  <c r="K69" s="1"/>
  <c r="M69" s="1"/>
  <c r="N69" s="1"/>
  <c r="C26" l="1"/>
  <c r="E25"/>
  <c r="F25" s="1"/>
  <c r="H25" s="1"/>
  <c r="I25" s="1"/>
  <c r="J25" s="1"/>
  <c r="M25" s="1"/>
  <c r="N25" s="1"/>
  <c r="C71"/>
  <c r="D70"/>
  <c r="E70" s="1"/>
  <c r="H70" s="1"/>
  <c r="I70" s="1"/>
  <c r="J70" s="1"/>
  <c r="L70" s="1"/>
  <c r="N70" s="1"/>
  <c r="C27" l="1"/>
  <c r="E26"/>
  <c r="F26" s="1"/>
  <c r="H26" s="1"/>
  <c r="I26" s="1"/>
  <c r="J26" s="1"/>
  <c r="M26" s="1"/>
  <c r="N26" s="1"/>
  <c r="C72"/>
  <c r="D71"/>
  <c r="E71" s="1"/>
  <c r="F71" s="1"/>
  <c r="G71" s="1"/>
  <c r="H71" s="1"/>
  <c r="I71" s="1"/>
  <c r="K71" s="1"/>
  <c r="M71" s="1"/>
  <c r="N71" s="1"/>
  <c r="C28" l="1"/>
  <c r="E27"/>
  <c r="F27" s="1"/>
  <c r="H27" s="1"/>
  <c r="I27" s="1"/>
  <c r="J27" s="1"/>
  <c r="K27" s="1"/>
  <c r="L27" s="1"/>
  <c r="M27" s="1"/>
  <c r="N27" s="1"/>
  <c r="C73"/>
  <c r="D72"/>
  <c r="E72" s="1"/>
  <c r="H72" s="1"/>
  <c r="I72" s="1"/>
  <c r="K72" s="1"/>
  <c r="M72" s="1"/>
  <c r="N72" s="1"/>
  <c r="C29" l="1"/>
  <c r="D28"/>
  <c r="G28" s="1"/>
  <c r="H28" s="1"/>
  <c r="I28" s="1"/>
  <c r="J28" s="1"/>
  <c r="M28" s="1"/>
  <c r="N28" s="1"/>
  <c r="C74"/>
  <c r="D73"/>
  <c r="E73" s="1"/>
  <c r="H73" s="1"/>
  <c r="I73" s="1"/>
  <c r="K73" s="1"/>
  <c r="M73" s="1"/>
  <c r="N73" s="1"/>
  <c r="E29" l="1"/>
  <c r="F29" s="1"/>
  <c r="H29" s="1"/>
  <c r="I29" s="1"/>
  <c r="J29" s="1"/>
  <c r="M29" s="1"/>
  <c r="N29" s="1"/>
  <c r="C30"/>
  <c r="C75"/>
  <c r="D74"/>
  <c r="E74" s="1"/>
  <c r="H74" s="1"/>
  <c r="I74" s="1"/>
  <c r="J74" s="1"/>
  <c r="L74" s="1"/>
  <c r="N74" s="1"/>
  <c r="C31" l="1"/>
  <c r="E30"/>
  <c r="F30" s="1"/>
  <c r="H30" s="1"/>
  <c r="I30" s="1"/>
  <c r="J30" s="1"/>
  <c r="M30" s="1"/>
  <c r="N30" s="1"/>
  <c r="C76"/>
  <c r="D75"/>
  <c r="E75" s="1"/>
  <c r="H75" s="1"/>
  <c r="I75" s="1"/>
  <c r="K75" s="1"/>
  <c r="M75" s="1"/>
  <c r="N75" s="1"/>
  <c r="E31" l="1"/>
  <c r="F31" s="1"/>
  <c r="H31" s="1"/>
  <c r="I31" s="1"/>
  <c r="J31" s="1"/>
  <c r="M31" s="1"/>
  <c r="N31" s="1"/>
  <c r="C32"/>
  <c r="D76"/>
  <c r="E76" s="1"/>
  <c r="H76" s="1"/>
  <c r="I76" s="1"/>
  <c r="K76" s="1"/>
  <c r="M76" s="1"/>
  <c r="N76" s="1"/>
  <c r="C77"/>
  <c r="C33" l="1"/>
  <c r="E32"/>
  <c r="F32" s="1"/>
  <c r="H32" s="1"/>
  <c r="I32" s="1"/>
  <c r="J32" s="1"/>
  <c r="M32" s="1"/>
  <c r="N32" s="1"/>
  <c r="C78"/>
  <c r="D77"/>
  <c r="E77" s="1"/>
  <c r="H77" s="1"/>
  <c r="I77" s="1"/>
  <c r="K77" s="1"/>
  <c r="M77" s="1"/>
  <c r="N77" s="1"/>
  <c r="D33" l="1"/>
  <c r="G33" s="1"/>
  <c r="H33" s="1"/>
  <c r="I33" s="1"/>
  <c r="J33" s="1"/>
  <c r="M33" s="1"/>
  <c r="N33" s="1"/>
  <c r="C34"/>
  <c r="C35" s="1"/>
  <c r="C36" s="1"/>
  <c r="C37" s="1"/>
  <c r="C38" s="1"/>
  <c r="C39" s="1"/>
  <c r="C40" s="1"/>
  <c r="C79"/>
  <c r="D78"/>
  <c r="E78" s="1"/>
  <c r="H78" s="1"/>
  <c r="I78" s="1"/>
  <c r="K78" s="1"/>
  <c r="M78" s="1"/>
  <c r="N78" s="1"/>
  <c r="E34" l="1"/>
  <c r="F34" s="1"/>
  <c r="H34" s="1"/>
  <c r="I34" s="1"/>
  <c r="J34" s="1"/>
  <c r="M34" s="1"/>
  <c r="N34" s="1"/>
  <c r="C80"/>
  <c r="C81" s="1"/>
  <c r="D79"/>
  <c r="E79" s="1"/>
  <c r="H79" s="1"/>
  <c r="I79" s="1"/>
  <c r="J79" s="1"/>
  <c r="L79" s="1"/>
  <c r="N79" s="1"/>
  <c r="E35" l="1"/>
  <c r="F35" s="1"/>
  <c r="H35" s="1"/>
  <c r="I35" s="1"/>
  <c r="J35" s="1"/>
  <c r="M35" s="1"/>
  <c r="N35" s="1"/>
  <c r="D80"/>
  <c r="E80" s="1"/>
  <c r="H80" s="1"/>
  <c r="I80" s="1"/>
  <c r="K80" s="1"/>
  <c r="M80" s="1"/>
  <c r="N80" s="1"/>
  <c r="E36" l="1"/>
  <c r="F36" s="1"/>
  <c r="H36" s="1"/>
  <c r="I36" s="1"/>
  <c r="J36" s="1"/>
  <c r="M36" s="1"/>
  <c r="N36" s="1"/>
  <c r="C82"/>
  <c r="D81"/>
  <c r="E81" s="1"/>
  <c r="H81" s="1"/>
  <c r="I81" s="1"/>
  <c r="K81" s="1"/>
  <c r="M81" s="1"/>
  <c r="N81" s="1"/>
  <c r="E37" l="1"/>
  <c r="F37" s="1"/>
  <c r="H37" s="1"/>
  <c r="I37" s="1"/>
  <c r="J37" s="1"/>
  <c r="K37" s="1"/>
  <c r="L37" s="1"/>
  <c r="M37" s="1"/>
  <c r="N37" s="1"/>
  <c r="C83"/>
  <c r="C84" s="1"/>
  <c r="C85" s="1"/>
  <c r="C86" s="1"/>
  <c r="D82"/>
  <c r="E82" s="1"/>
  <c r="H82" s="1"/>
  <c r="I82" s="1"/>
  <c r="K82" s="1"/>
  <c r="M82" s="1"/>
  <c r="N82" s="1"/>
  <c r="E38" l="1"/>
  <c r="F38" s="1"/>
  <c r="H38" s="1"/>
  <c r="I38" s="1"/>
  <c r="J38" s="1"/>
  <c r="M38" s="1"/>
  <c r="N38" s="1"/>
  <c r="D83"/>
  <c r="E83" s="1"/>
  <c r="H83" s="1"/>
  <c r="I83" s="1"/>
  <c r="K83" s="1"/>
  <c r="M83" s="1"/>
  <c r="N83" s="1"/>
  <c r="E39" l="1"/>
  <c r="F39" s="1"/>
  <c r="H39" s="1"/>
  <c r="I39" s="1"/>
  <c r="J39" s="1"/>
  <c r="M39" s="1"/>
  <c r="N39" s="1"/>
  <c r="D84"/>
  <c r="E84" s="1"/>
  <c r="H84" s="1"/>
  <c r="I84" s="1"/>
  <c r="K84" s="1"/>
  <c r="M84" s="1"/>
  <c r="N84" s="1"/>
  <c r="C41" l="1"/>
  <c r="E40"/>
  <c r="F40" s="1"/>
  <c r="H40" s="1"/>
  <c r="I40" s="1"/>
  <c r="J40" s="1"/>
  <c r="M40" s="1"/>
  <c r="N40" s="1"/>
  <c r="D85"/>
  <c r="E85" s="1"/>
  <c r="H85" s="1"/>
  <c r="I85" s="1"/>
  <c r="K85" s="1"/>
  <c r="M85" s="1"/>
  <c r="N85" s="1"/>
  <c r="C42" l="1"/>
  <c r="C43" s="1"/>
  <c r="C44" s="1"/>
  <c r="E41"/>
  <c r="F41" s="1"/>
  <c r="H41" s="1"/>
  <c r="I41" s="1"/>
  <c r="J41" s="1"/>
  <c r="M41" s="1"/>
  <c r="N41" s="1"/>
  <c r="C87"/>
  <c r="D86"/>
  <c r="E86" s="1"/>
  <c r="H86" s="1"/>
  <c r="I86" s="1"/>
  <c r="J86" s="1"/>
  <c r="L86" s="1"/>
  <c r="N86" s="1"/>
  <c r="E42" l="1"/>
  <c r="F42" s="1"/>
  <c r="H42" s="1"/>
  <c r="I42" s="1"/>
  <c r="J42" s="1"/>
  <c r="M42" s="1"/>
  <c r="N42" s="1"/>
  <c r="C88"/>
  <c r="D87"/>
  <c r="E87" s="1"/>
  <c r="F87" s="1"/>
  <c r="G87" s="1"/>
  <c r="H87" s="1"/>
  <c r="I87" s="1"/>
  <c r="K87" s="1"/>
  <c r="M87" s="1"/>
  <c r="N87" s="1"/>
  <c r="D43" l="1"/>
  <c r="G43" s="1"/>
  <c r="H43" s="1"/>
  <c r="I43" s="1"/>
  <c r="J43" s="1"/>
  <c r="M43" s="1"/>
  <c r="N43" s="1"/>
  <c r="C89"/>
  <c r="D88"/>
  <c r="E88" s="1"/>
  <c r="H88" s="1"/>
  <c r="I88" s="1"/>
  <c r="K88" s="1"/>
  <c r="M88" s="1"/>
  <c r="N88" s="1"/>
  <c r="C45" l="1"/>
  <c r="E44"/>
  <c r="F44" s="1"/>
  <c r="H44" s="1"/>
  <c r="I44" s="1"/>
  <c r="J44" s="1"/>
  <c r="M44" s="1"/>
  <c r="N44" s="1"/>
  <c r="C90"/>
  <c r="D89"/>
  <c r="E89" s="1"/>
  <c r="H89" s="1"/>
  <c r="I89" s="1"/>
  <c r="K89" s="1"/>
  <c r="M89" s="1"/>
  <c r="N89" s="1"/>
  <c r="E45" l="1"/>
  <c r="F45" s="1"/>
  <c r="H45" s="1"/>
  <c r="I45" s="1"/>
  <c r="J45" s="1"/>
  <c r="M45" s="1"/>
  <c r="N45" s="1"/>
  <c r="C91"/>
  <c r="D90"/>
  <c r="E90" s="1"/>
  <c r="H90" s="1"/>
  <c r="I90" s="1"/>
  <c r="K90" s="1"/>
  <c r="M90" s="1"/>
  <c r="N90" s="1"/>
  <c r="D91" l="1"/>
  <c r="E91" s="1"/>
  <c r="H91" s="1"/>
  <c r="I91" s="1"/>
  <c r="K91" s="1"/>
  <c r="M91" s="1"/>
  <c r="N91" s="1"/>
</calcChain>
</file>

<file path=xl/sharedStrings.xml><?xml version="1.0" encoding="utf-8"?>
<sst xmlns="http://schemas.openxmlformats.org/spreadsheetml/2006/main" count="2496" uniqueCount="289">
  <si>
    <t>구분</t>
    <phoneticPr fontId="3" type="noConversion"/>
  </si>
  <si>
    <t>비 고</t>
    <phoneticPr fontId="3" type="noConversion"/>
  </si>
  <si>
    <t>함덕</t>
  </si>
  <si>
    <t>김녕</t>
  </si>
  <si>
    <t>세화</t>
  </si>
  <si>
    <t>세화고</t>
  </si>
  <si>
    <t>오조</t>
  </si>
  <si>
    <t>고성</t>
  </si>
  <si>
    <t>신산</t>
  </si>
  <si>
    <t>표선</t>
  </si>
  <si>
    <t>남원</t>
  </si>
  <si>
    <t>남녕고</t>
  </si>
  <si>
    <t>하귀</t>
  </si>
  <si>
    <t>애월</t>
  </si>
  <si>
    <t>한림</t>
  </si>
  <si>
    <t>신창</t>
  </si>
  <si>
    <t>고산</t>
  </si>
  <si>
    <t>모슬</t>
  </si>
  <si>
    <t>사계</t>
  </si>
  <si>
    <t>화순</t>
  </si>
  <si>
    <t>사계
덕수경유</t>
  </si>
  <si>
    <t>대천동</t>
  </si>
  <si>
    <t>송당</t>
  </si>
  <si>
    <t>한라병원</t>
  </si>
  <si>
    <t>대흘</t>
  </si>
  <si>
    <t>선흘</t>
  </si>
  <si>
    <t>세화리</t>
  </si>
  <si>
    <t>해녀박물관</t>
    <phoneticPr fontId="3" type="noConversion"/>
  </si>
  <si>
    <t>국제대</t>
  </si>
  <si>
    <t>성판악</t>
  </si>
  <si>
    <t>관광대</t>
  </si>
  <si>
    <t>동광
육거리</t>
  </si>
  <si>
    <t>감산리</t>
  </si>
  <si>
    <t>상창</t>
  </si>
  <si>
    <t>중문</t>
  </si>
  <si>
    <t>○</t>
  </si>
  <si>
    <t>정존마을</t>
  </si>
  <si>
    <t>장전</t>
  </si>
  <si>
    <t>하가</t>
  </si>
  <si>
    <t>상가</t>
  </si>
  <si>
    <t>납읍</t>
  </si>
  <si>
    <t>봉성</t>
  </si>
  <si>
    <t>봉개
(대기고)</t>
    <phoneticPr fontId="3" type="noConversion"/>
  </si>
  <si>
    <t>교래
(사거리)</t>
    <phoneticPr fontId="3" type="noConversion"/>
  </si>
  <si>
    <t>의귀
(의귀초)</t>
    <phoneticPr fontId="3" type="noConversion"/>
  </si>
  <si>
    <t>남원
(읍사무소)</t>
    <phoneticPr fontId="3" type="noConversion"/>
  </si>
  <si>
    <t>영실매표소</t>
    <phoneticPr fontId="3" type="noConversion"/>
  </si>
  <si>
    <t>경유</t>
  </si>
  <si>
    <t>월랑초교</t>
  </si>
  <si>
    <t>영실
매표소</t>
    <phoneticPr fontId="3" type="noConversion"/>
  </si>
  <si>
    <t>상수동</t>
  </si>
  <si>
    <t>광령2리
(공룡원)</t>
    <phoneticPr fontId="3" type="noConversion"/>
  </si>
  <si>
    <t>화순.사계</t>
  </si>
  <si>
    <t>서광.덕수</t>
  </si>
  <si>
    <t xml:space="preserve"> ※ ○ 표시 시간대는 전 정류소를 경유하여 운행</t>
  </si>
  <si>
    <t>동광</t>
  </si>
  <si>
    <t>사계.화순</t>
  </si>
  <si>
    <t>덕수.서광</t>
  </si>
  <si>
    <t>서부경찰서</t>
  </si>
  <si>
    <t>월산마을</t>
  </si>
  <si>
    <t>한라대학</t>
  </si>
  <si>
    <t>한라중학교</t>
  </si>
  <si>
    <t>제주대학교</t>
  </si>
  <si>
    <t>한라도서관
입구</t>
    <phoneticPr fontId="3" type="noConversion"/>
  </si>
  <si>
    <t>애월
하나로마트</t>
    <phoneticPr fontId="3" type="noConversion"/>
  </si>
  <si>
    <t>제주여중고</t>
  </si>
  <si>
    <t>제주버스터미널-한라병원-제주고등학교-한라수목원-제주도립미술관입구-축산진흥원입구-충혼묘지-어리목입구-1100고지휴게소-영실입구-영실매표소-영실입구-서귀포자연휴양림-법정사입구-위호텔-회수삼거리-중문사거리-제주국제컨벤션센터</t>
    <phoneticPr fontId="3" type="noConversion"/>
  </si>
  <si>
    <t xml:space="preserve">    [210-1]성산항-성산일출봉입구-고성리(구.한국물류)-진우파크빌-수산1리사거리-수산2리-미타요양원
    -차남동산-송당리-삼남내-송당상동-대천동-거문오름입구-대흘교차로-남조로검문소-환경시설관리소
    -봉개동-6호광장-동광양-제주버스터미널
    [210-2]성산항-성산일출봉입구-고성리(구.한국물류)-수산1리사거리-수산2리-미타요양원-차남동산
    -송당리-송당상동-대천동-산굼부리-교래사거리-사려니숲길-교래입구-한라생태숲-제주국제대학교
    -제주대학교입구-제주대학교병원-제주시청-제주버스터미널</t>
    <phoneticPr fontId="3" type="noConversion"/>
  </si>
  <si>
    <t xml:space="preserve">  [220-1]제주버스터미널-동광양-6호광장-봉개동-환경시설관리소-남조로검문소-대흘교차로-거문오름입구-대천동-표선면충혼묘지
            -성읍2리-성읍1리-세성로입구-신풍입구-하천리마을입구-표선중고등학교-표선면사무소-표선(제주민속촌)
  [220-2]제주버스터미널-제주시청-제주대학교병원-제주대학교입구-제주국제대학교-한라생태숲-교래입구-사려니숲길-교래사거리
            -산굼부리-대천동-표선면충혼묘지-성읍2리-성읍1리-세성로입구-신풍입구-하천리마을입구-표선중고등학교
            -표선면사무소-표선(제주민속촌)</t>
    <phoneticPr fontId="3" type="noConversion"/>
  </si>
  <si>
    <t xml:space="preserve">    [210-1]제주버스터미널-동광양-6호광장-봉개동-환경시설관리소-남조로검문소-대흘교차로-거문오름입구
              -대천동-송당상동-삼남내-송당리-차남동산-미타요양원-수산2리-수산1리사거리-진우파크빌
              -고성리(구.한국물류)-성산일출봉입구-성산항
    [210-2]제주버스터미널-제주시청-제주대학교병원-제주대학교입구-제주국제대학교-한라생태숲-교래입구
               -사려니숲길-교래사거리-산굼부리-대천동-송당상동-송당리-차남동산-미타요양원-수산2리
               -수산1리사거리-고성리(구.한국물류)-성산일출봉입구-성산항</t>
    <phoneticPr fontId="3" type="noConversion"/>
  </si>
  <si>
    <t xml:space="preserve">  제주국제컨벤션센터-중문사거리-회수삼거리-위호텔-법정사입구-서귀포자연휴양림
  -영실입구-1100고지휴개소-어리목입구-충혼묘지-축산진흥원입구-제주도립미술관입구
  -한라수목원-제주고등학교-한라병원-제주버스터미널</t>
    <phoneticPr fontId="3" type="noConversion"/>
  </si>
  <si>
    <t xml:space="preserve">    제주버스터미널-동광양-6호광장-봉개동-동회천-와흘-상하수도본부
    -대흘초등학교-와산리-대흘2리-낙선동-선흘-목선동-상덕천리-송당리
    -송당초등학교-비자림-평대리동동-세화리-해녀박물관</t>
    <phoneticPr fontId="3" type="noConversion"/>
  </si>
  <si>
    <t xml:space="preserve">   해녀박물관-세화리-평대리동동-비자림-송당초등학교-송당리-상덕천리
   -목선동-선흘-낙선동-대흘2리-와산리-대흘초등학교-상하수도본부
   -와흘-동회천-봉개동-6호광장-동광양-제주버스터미널</t>
    <phoneticPr fontId="3" type="noConversion"/>
  </si>
  <si>
    <t xml:space="preserve">   애월하나로마트-애월-애월읍사무소-고내리-자운당-신엄리-수산교차로-서부경찰서
   -하귀농협장례식장-월산마을-제주한라대학교-한라중학교-민오름-한라도서관입구-부민장례식장
   -제주여자중고등학교-아라초등학교-제주대학교병원-제주대학교</t>
    <phoneticPr fontId="3" type="noConversion"/>
  </si>
  <si>
    <t xml:space="preserve">   제주대학교-제주대학교병원-아라초등학교-제주여자중고등학교-부민장례식장-한라도서관입구
   -민오름-한화아파트-제주한라대학교-월산마을-하귀농협장례식장-서부경찰서-수산교차로-신엄리
   -자운당-고내리-애월읍사무소-애월-애월하나로마트</t>
    <phoneticPr fontId="3" type="noConversion"/>
  </si>
  <si>
    <t xml:space="preserve">     제주버스터미널-제주시청-제주대학교병원-제주대학교입구-국제대학교-교래입구
     -성판악-하례리입구-서귀포산업과학고등학교-비석거리-중앙로터리
     -서귀포여자고등학교-서귀포버스터미널</t>
    <phoneticPr fontId="3" type="noConversion"/>
  </si>
  <si>
    <t xml:space="preserve">  서귀포버스터미널-서귀포여자고등학교-중앙로터리-비석거리-서귀포산업과학고등학교
  -하례리입구-성판악-교래입구-국제대학교-제주대학교입구-제주대학교병원-제주시청
  -제주버스터미널</t>
    <phoneticPr fontId="3" type="noConversion"/>
  </si>
  <si>
    <t xml:space="preserve">           [290-1]제주버스터미널-한라병원-정존마을-월산마을-제주아트리움-무수천-광령1리사무소-장전초등학교-용흥리-납읍리사무소
                     -봉성리사무소-어음1리-어음2리-귀덕3리-한림오일시장-한림리-동명리
           [290-2]제주버스터미널-제주민속오일장-외도초등학교-하귀하나로마트-자운당사거리-하가삼거리-더럭초등학교-상가리-납읍리
                     -봉성리사무소-귀덕3리-대림리-한림오일시장-한림리-동명리</t>
    <phoneticPr fontId="3" type="noConversion"/>
  </si>
  <si>
    <t xml:space="preserve">         [290-1]한림2리-한림리-한림오일시장-귀덕3리-어음1리-어음2리-봉성리사무소-납읍리사무소-용흥리-장전초등학교-광령1리사무소
                  -무수천-제주아트리움-월산마을-정존마을-한라병원-제주국제공항입구-서문로터리-제주버스터미널
         [290-2]한림2리-한림리-한림오일시장-대림리-귀덕3리-봉성리사무소-납읍리-상가리-더럭초등학교-하가삼거리-자운당사거리
                  -하귀하나로마트-외도초등학교-제주민속오일장-제주버스터미널</t>
    <phoneticPr fontId="3" type="noConversion"/>
  </si>
  <si>
    <t>비  고</t>
    <phoneticPr fontId="3" type="noConversion"/>
  </si>
  <si>
    <t>6호
광장</t>
  </si>
  <si>
    <t>성읍
1리</t>
  </si>
  <si>
    <t>삼달</t>
  </si>
  <si>
    <t>신풍</t>
  </si>
  <si>
    <t>가시
리</t>
  </si>
  <si>
    <t>토산
1리</t>
  </si>
  <si>
    <t xml:space="preserve">    [220-1]표선(제주민속촌)-표선면사무소-표선고등학교-하천리마을입구-신풍입구-세성로입구-성읍1리-성읍2리-표선면충혼묘지
              -대천동-거문오름입구-대흘교차로-남조로검문소-환경시설관리소-봉개동-6호광장-동광양-제주버스터미널
    [220-2]표선(제주민속촌)-표선면사무소-표선고등학교-하천리마을입구-신풍입구-세성로입구-성읍1리-성읍2리-표선면충혼묘지
              -대천동-산굼부리-교래사거리-사려니숲길-교래입구-한라생태숲-제주국제대학교-제주대학교입구-제주대학교병원
              -제주시청-버스터미널</t>
    <phoneticPr fontId="3" type="noConversion"/>
  </si>
  <si>
    <t>구분</t>
    <phoneticPr fontId="3" type="noConversion"/>
  </si>
  <si>
    <t>비  고</t>
    <phoneticPr fontId="3" type="noConversion"/>
  </si>
  <si>
    <t>사계덕수경유</t>
    <phoneticPr fontId="3" type="noConversion"/>
  </si>
  <si>
    <t>창천</t>
    <phoneticPr fontId="3" type="noConversion"/>
  </si>
  <si>
    <t>무릉</t>
    <phoneticPr fontId="3" type="noConversion"/>
  </si>
  <si>
    <t>중문</t>
    <phoneticPr fontId="3" type="noConversion"/>
  </si>
  <si>
    <t>비  고</t>
    <phoneticPr fontId="3" type="noConversion"/>
  </si>
  <si>
    <t>구분</t>
    <phoneticPr fontId="3" type="noConversion"/>
  </si>
  <si>
    <t>중문</t>
    <phoneticPr fontId="3" type="noConversion"/>
  </si>
  <si>
    <t>창천</t>
    <phoneticPr fontId="3" type="noConversion"/>
  </si>
  <si>
    <t>무릉</t>
    <phoneticPr fontId="3" type="noConversion"/>
  </si>
  <si>
    <t>한라수목원</t>
    <phoneticPr fontId="3" type="noConversion"/>
  </si>
  <si>
    <t>큰내도교차로</t>
    <phoneticPr fontId="3" type="noConversion"/>
  </si>
  <si>
    <t>동명리</t>
    <phoneticPr fontId="3" type="noConversion"/>
  </si>
  <si>
    <t>한림2리</t>
    <phoneticPr fontId="3" type="noConversion"/>
  </si>
  <si>
    <t>영어교육도시.신평</t>
    <phoneticPr fontId="3" type="noConversion"/>
  </si>
  <si>
    <t xml:space="preserve">   [230-1]남원생활체육관-남원읍사무소-농협하나로마트-의귀산하동-의귀초등학교-불미터-수망가름-남원읍충혼묘지-붉은오름
            -제주목장-교래사거리-제주돌문화공원-남조로검문소-환경시설관리소-봉개동-6호광장-동광양-제주버스터미널
   [230-2]남원생활체육관-남원읍사무소-농협하나로마트-의귀산하동-의귀초등학교-불미터-수망가름-남원읍충혼묘지-붉은오름
            -제주목장-교래사거리-사려니숲길-교래입구-한라생태숲-제주국제대학교-제주대학교입구
            -제주대학교병원-제주시청-제주버스터미널</t>
    <phoneticPr fontId="3" type="noConversion"/>
  </si>
  <si>
    <t>오일시장</t>
    <phoneticPr fontId="3" type="noConversion"/>
  </si>
  <si>
    <t>[202-1]고산1리(고산성당앞)-용당리-신창리중앙슈퍼-두모리사무소-판포리-월령리
         -금능석물원-금능으뜸원해변-협재해변-옹포리-한림리-귀덕2리-금성리
         -곽지과물해변-애월리-고내리-하귀하나로마트-외도초등학교
         -제주민속오일시장-용담사거리-제주터미널</t>
    <phoneticPr fontId="3" type="noConversion"/>
  </si>
  <si>
    <t>제주민속촌</t>
    <phoneticPr fontId="3" type="noConversion"/>
  </si>
  <si>
    <t>대천동
(사거리)</t>
    <phoneticPr fontId="3" type="noConversion"/>
  </si>
  <si>
    <t>수산 2리
(마을입구)</t>
    <phoneticPr fontId="3" type="noConversion"/>
  </si>
  <si>
    <t>수산  1리
(바석거리)</t>
    <phoneticPr fontId="3" type="noConversion"/>
  </si>
  <si>
    <t>수산 1리
(비석거리)</t>
    <phoneticPr fontId="3" type="noConversion"/>
  </si>
  <si>
    <t>봉개
(대기고)</t>
    <phoneticPr fontId="3" type="noConversion"/>
  </si>
  <si>
    <t>동광양</t>
    <phoneticPr fontId="3" type="noConversion"/>
  </si>
  <si>
    <t>남원체육관</t>
    <phoneticPr fontId="3" type="noConversion"/>
  </si>
  <si>
    <t>중문사거리</t>
    <phoneticPr fontId="3" type="noConversion"/>
  </si>
  <si>
    <t>관광단지</t>
    <phoneticPr fontId="3" type="noConversion"/>
  </si>
  <si>
    <t>어리목</t>
    <phoneticPr fontId="3" type="noConversion"/>
  </si>
  <si>
    <t>도립미술관</t>
    <phoneticPr fontId="3" type="noConversion"/>
  </si>
  <si>
    <t>한라병원</t>
    <phoneticPr fontId="3" type="noConversion"/>
  </si>
  <si>
    <t>제주국제
컨벤션센타</t>
    <phoneticPr fontId="3" type="noConversion"/>
  </si>
  <si>
    <t>제주터미널</t>
    <phoneticPr fontId="3" type="noConversion"/>
  </si>
  <si>
    <t>제주대학교
병원</t>
    <phoneticPr fontId="3" type="noConversion"/>
  </si>
  <si>
    <t>서귀포
중앙로터리</t>
    <phoneticPr fontId="3" type="noConversion"/>
  </si>
  <si>
    <t>서귀포터미널</t>
    <phoneticPr fontId="3" type="noConversion"/>
  </si>
  <si>
    <t>서귀포산업
과학고등학교</t>
    <phoneticPr fontId="3" type="noConversion"/>
  </si>
  <si>
    <t>운전면허
시험장</t>
    <phoneticPr fontId="3" type="noConversion"/>
  </si>
  <si>
    <t>서귀포
버스터미널</t>
    <phoneticPr fontId="3" type="noConversion"/>
  </si>
  <si>
    <t>송당초등학교</t>
    <phoneticPr fontId="3" type="noConversion"/>
  </si>
  <si>
    <t>수산초등학교</t>
    <phoneticPr fontId="3" type="noConversion"/>
  </si>
  <si>
    <t>한남리사무소</t>
    <phoneticPr fontId="3" type="noConversion"/>
  </si>
  <si>
    <t>수망리
(수망가름)</t>
    <phoneticPr fontId="3" type="noConversion"/>
  </si>
  <si>
    <t>동절기운행안함</t>
  </si>
  <si>
    <t>동절기운행안함</t>
    <phoneticPr fontId="3" type="noConversion"/>
  </si>
  <si>
    <t>◎ 동절기 : 11월 1일 ~ 3월 31일</t>
    <phoneticPr fontId="3" type="noConversion"/>
  </si>
  <si>
    <t>◎ 하절기 : 4월 1일 ~ 10월 31일</t>
    <phoneticPr fontId="3" type="noConversion"/>
  </si>
  <si>
    <t>광령2리
(공룡)</t>
    <phoneticPr fontId="3" type="noConversion"/>
  </si>
  <si>
    <t>고성2리
(양잠단지)</t>
    <phoneticPr fontId="3" type="noConversion"/>
  </si>
  <si>
    <t>캐슬렉스
골프장</t>
    <phoneticPr fontId="3" type="noConversion"/>
  </si>
  <si>
    <t>유수암
단지</t>
    <phoneticPr fontId="3" type="noConversion"/>
  </si>
  <si>
    <t>렛츠런
파크</t>
    <phoneticPr fontId="3" type="noConversion"/>
  </si>
  <si>
    <t>201-1</t>
  </si>
  <si>
    <t>201-4</t>
  </si>
  <si>
    <t>202-3</t>
    <phoneticPr fontId="3" type="noConversion"/>
  </si>
  <si>
    <t>202-2</t>
    <phoneticPr fontId="3" type="noConversion"/>
  </si>
  <si>
    <t>○</t>
    <phoneticPr fontId="3" type="noConversion"/>
  </si>
  <si>
    <t>210-2</t>
    <phoneticPr fontId="3" type="noConversion"/>
  </si>
  <si>
    <t>210-1</t>
  </si>
  <si>
    <t>210-1</t>
    <phoneticPr fontId="3" type="noConversion"/>
  </si>
  <si>
    <t>220-1</t>
  </si>
  <si>
    <t>220-1</t>
    <phoneticPr fontId="3" type="noConversion"/>
  </si>
  <si>
    <t>220-2</t>
    <phoneticPr fontId="3" type="noConversion"/>
  </si>
  <si>
    <t>230-1</t>
  </si>
  <si>
    <t>230-1</t>
    <phoneticPr fontId="3" type="noConversion"/>
  </si>
  <si>
    <t>230-2</t>
    <phoneticPr fontId="3" type="noConversion"/>
  </si>
  <si>
    <t>290-1</t>
    <phoneticPr fontId="3" type="noConversion"/>
  </si>
  <si>
    <t>290-2</t>
    <phoneticPr fontId="3" type="noConversion"/>
  </si>
  <si>
    <t>250-3</t>
  </si>
  <si>
    <t>제대병원06:36</t>
    <phoneticPr fontId="3" type="noConversion"/>
  </si>
  <si>
    <t>제주터미널</t>
    <phoneticPr fontId="3" type="noConversion"/>
  </si>
  <si>
    <t>서귀포터미널</t>
    <phoneticPr fontId="3" type="noConversion"/>
  </si>
  <si>
    <t>성산포항</t>
    <phoneticPr fontId="3" type="noConversion"/>
  </si>
  <si>
    <t>제주터미널</t>
    <phoneticPr fontId="3" type="noConversion"/>
  </si>
  <si>
    <t>봉개
(대기고)</t>
    <phoneticPr fontId="3" type="noConversion"/>
  </si>
  <si>
    <t>제주시청</t>
    <phoneticPr fontId="3" type="noConversion"/>
  </si>
  <si>
    <t>제주여중고</t>
    <phoneticPr fontId="3" type="noConversion"/>
  </si>
  <si>
    <t>제주터미널</t>
    <phoneticPr fontId="3" type="noConversion"/>
  </si>
  <si>
    <t>교래
(사거리)</t>
    <phoneticPr fontId="3" type="noConversion"/>
  </si>
  <si>
    <t>어음2리</t>
    <phoneticPr fontId="3" type="noConversion"/>
  </si>
  <si>
    <t>250-1</t>
  </si>
  <si>
    <t>[202-2]고산1리(고산성당앞)-신도1리-무릉1리-농공단지-일과1리-대정서초등학교
 -하모2리-탄산온천-덕수초등학교-화순리-안덕계곡-감산리-창천초등학교-상예2동
 -천제연폭포-중문동-도순동-염돈동-서귀포버스터미널
[202-3]고산1리(고산성당앞)-신도1리-무릉1리-농공단지-일과1리-대정서초등학교
 -대정읍사무소-대림농협-모슬포우체국-사계리사무소-사계리동동-화순리-안덕계곡
 -감산리-창천초등학교-상예2동-천제연폭포-중문동-도순동-염돈동-서귀포버스터미널</t>
    <phoneticPr fontId="3" type="noConversion"/>
  </si>
  <si>
    <t xml:space="preserve">   [202-1]제주버스터미널-제주민속오일시장-외도초등학교-하귀하나로마트-고내리
    -애윌리-곽지과물해변-금성리-귀덕2리-한림리-옹포리-협재해변-금능으뜸원해변
    -금능석물원-월령리-판포리-두모리사무소-한경면사무소
    -용당리-고산1리(고산성당앞)</t>
    <phoneticPr fontId="3" type="noConversion"/>
  </si>
  <si>
    <t>[202-2]서귀포버스터미널-염돈동-도순동-중문동-천제연폭포-상예2동-창천초등학교
         -감산리-안덕계곡-화순리-덕수초등학교-탄산온천-대정고등학교-하모3리
         -대정서초등학교-일과1리-농공단지-무릉1리-신도1리-고산1리(고산성당앞)
[202-3]서귀포버스터미널-염돈동-도순동-중문동-천제연폭포-상예2동-창천초등학교
         -감산리-안덕계곡-화순리-사계리동동-사계리사무소-모슬포우체국-하모3리
         -대정서초등학교-일과1리-농공단지-무릉1리-신도1리-고산1리(고산성당앞)</t>
    <phoneticPr fontId="3" type="noConversion"/>
  </si>
  <si>
    <t xml:space="preserve">     단, 렛츠런파크 정류소는 경마일에는 전차량 경유 운행</t>
    <phoneticPr fontId="3" type="noConversion"/>
  </si>
  <si>
    <t xml:space="preserve"> ※ 나머지 시간대는 광령2리.렛츠런파크.원동.엘리시안.화전마을.이시돌입구.정류소는 미경유 운행</t>
    <phoneticPr fontId="3" type="noConversion"/>
  </si>
  <si>
    <t>영어교육도시.구억</t>
    <phoneticPr fontId="3" type="noConversion"/>
  </si>
  <si>
    <t>250-3</t>
    <phoneticPr fontId="3" type="noConversion"/>
  </si>
  <si>
    <t>250-1</t>
    <phoneticPr fontId="3" type="noConversion"/>
  </si>
  <si>
    <t>250-2</t>
    <phoneticPr fontId="3" type="noConversion"/>
  </si>
  <si>
    <t>서광.신평.농공</t>
    <phoneticPr fontId="3" type="noConversion"/>
  </si>
  <si>
    <t>250-4</t>
    <phoneticPr fontId="3" type="noConversion"/>
  </si>
  <si>
    <t>화순.사계.-7분</t>
    <phoneticPr fontId="3" type="noConversion"/>
  </si>
  <si>
    <t>영어교육도시.신평.-7.-17분</t>
    <phoneticPr fontId="3" type="noConversion"/>
  </si>
  <si>
    <t>영어교육도시.구억.-4.-9.-14분</t>
    <phoneticPr fontId="3" type="noConversion"/>
  </si>
  <si>
    <t>서광.신평.농공.-5.--15분</t>
    <phoneticPr fontId="3" type="noConversion"/>
  </si>
  <si>
    <t>서광.신평.-7,-12.-17분</t>
    <phoneticPr fontId="3" type="noConversion"/>
  </si>
  <si>
    <t>서광.덕수.-7분</t>
    <phoneticPr fontId="3" type="noConversion"/>
  </si>
  <si>
    <t>세부노선</t>
    <phoneticPr fontId="3" type="noConversion"/>
  </si>
  <si>
    <t>모슬포
(운진항)</t>
    <phoneticPr fontId="3" type="noConversion"/>
  </si>
  <si>
    <t>농공단지</t>
    <phoneticPr fontId="3" type="noConversion"/>
  </si>
  <si>
    <t>영어교육도시</t>
    <phoneticPr fontId="3" type="noConversion"/>
  </si>
  <si>
    <t>덕수</t>
    <phoneticPr fontId="3" type="noConversion"/>
  </si>
  <si>
    <t>서광</t>
    <phoneticPr fontId="3" type="noConversion"/>
  </si>
  <si>
    <t>사계</t>
    <phoneticPr fontId="3" type="noConversion"/>
  </si>
  <si>
    <t>화순</t>
    <phoneticPr fontId="3" type="noConversion"/>
  </si>
  <si>
    <t>안덕면
사무소</t>
    <phoneticPr fontId="3" type="noConversion"/>
  </si>
  <si>
    <t>금악입구</t>
    <phoneticPr fontId="3" type="noConversion"/>
  </si>
  <si>
    <t>캐슬렉스
골프클럽</t>
    <phoneticPr fontId="3" type="noConversion"/>
  </si>
  <si>
    <t>화전마을</t>
    <phoneticPr fontId="3" type="noConversion"/>
  </si>
  <si>
    <t>엘리시안</t>
    <phoneticPr fontId="3" type="noConversion"/>
  </si>
  <si>
    <t>국학원
입구</t>
    <phoneticPr fontId="3" type="noConversion"/>
  </si>
  <si>
    <t>웅진
리조트
(원동)</t>
    <phoneticPr fontId="3" type="noConversion"/>
  </si>
  <si>
    <t>운전면허
시험장</t>
    <phoneticPr fontId="3" type="noConversion"/>
  </si>
  <si>
    <t>정존마을</t>
    <phoneticPr fontId="3" type="noConversion"/>
  </si>
  <si>
    <t>제주터미널</t>
    <phoneticPr fontId="3" type="noConversion"/>
  </si>
  <si>
    <t>구분</t>
    <phoneticPr fontId="3" type="noConversion"/>
  </si>
  <si>
    <t xml:space="preserve">     단, 렛츠런파크 정류소는 경마일에는 전차량 경유 운행</t>
    <phoneticPr fontId="3" type="noConversion"/>
  </si>
  <si>
    <t xml:space="preserve"> ※ 나머지 시간대는 광령2리.렛츠런파크.원동.엘리시안.화전마을.이시돌입구 정류소는 미경유 운행</t>
    <phoneticPr fontId="3" type="noConversion"/>
  </si>
  <si>
    <t>신평.영어교육도시</t>
  </si>
  <si>
    <t>250-1</t>
    <phoneticPr fontId="3" type="noConversion"/>
  </si>
  <si>
    <t>구억.영어교육도시</t>
    <phoneticPr fontId="3" type="noConversion"/>
  </si>
  <si>
    <t>250-3</t>
    <phoneticPr fontId="3" type="noConversion"/>
  </si>
  <si>
    <t>250-2</t>
    <phoneticPr fontId="3" type="noConversion"/>
  </si>
  <si>
    <t>신평.영어교육도시</t>
    <phoneticPr fontId="3" type="noConversion"/>
  </si>
  <si>
    <t>농공.신평.서광</t>
    <phoneticPr fontId="3" type="noConversion"/>
  </si>
  <si>
    <t>250-4</t>
    <phoneticPr fontId="3" type="noConversion"/>
  </si>
  <si>
    <t>사계.화순</t>
    <phoneticPr fontId="3" type="noConversion"/>
  </si>
  <si>
    <t>비  고</t>
    <phoneticPr fontId="3" type="noConversion"/>
  </si>
  <si>
    <t>캐슬렉스골프클럽</t>
    <phoneticPr fontId="3" type="noConversion"/>
  </si>
  <si>
    <t>광령입구</t>
    <phoneticPr fontId="3" type="noConversion"/>
  </si>
  <si>
    <t>201-5</t>
    <phoneticPr fontId="3" type="noConversion"/>
  </si>
  <si>
    <t>○</t>
    <phoneticPr fontId="3" type="noConversion"/>
  </si>
  <si>
    <t>201-4</t>
    <phoneticPr fontId="3" type="noConversion"/>
  </si>
  <si>
    <t>비 고</t>
    <phoneticPr fontId="3" type="noConversion"/>
  </si>
  <si>
    <t>서귀포터미널</t>
    <phoneticPr fontId="3" type="noConversion"/>
  </si>
  <si>
    <t>서귀포
중앙로터리</t>
    <phoneticPr fontId="3" type="noConversion"/>
  </si>
  <si>
    <t>성산포항</t>
    <phoneticPr fontId="3" type="noConversion"/>
  </si>
  <si>
    <t>구분</t>
    <phoneticPr fontId="3" type="noConversion"/>
  </si>
  <si>
    <t xml:space="preserve">  성산포항-성산일출봉입구-고성리성산농협-혼인지입구-신산리-삼달교차로-신천리
  -표선리사무소-동원산업-가마초등학교-송천교-신흥교차로-남원읍사무소-신성동
  -위미1리사무소-공천표-비석거리-중앙로터리(서)-서귀포여자고등학교
  -서귀포버스터미널</t>
    <phoneticPr fontId="3" type="noConversion"/>
  </si>
  <si>
    <t>201-3</t>
    <phoneticPr fontId="3" type="noConversion"/>
  </si>
  <si>
    <t>201-2</t>
    <phoneticPr fontId="3" type="noConversion"/>
  </si>
  <si>
    <t>201-1</t>
    <phoneticPr fontId="3" type="noConversion"/>
  </si>
  <si>
    <t>성산고</t>
    <phoneticPr fontId="3" type="noConversion"/>
  </si>
  <si>
    <t>제주터미널</t>
    <phoneticPr fontId="3" type="noConversion"/>
  </si>
  <si>
    <t xml:space="preserve">      제주버스터미널-동광양-오현중고등학교-화북남문-삼양동주민센터-신촌리
      -조천리-함덕서우봉해변-북촌리-동복리-김녕리-월정리-행원리-한동리
      -평대리사무소-세화리-하도리-시흥리-성산포항</t>
    <phoneticPr fontId="3" type="noConversion"/>
  </si>
  <si>
    <t>201-3</t>
    <phoneticPr fontId="3" type="noConversion"/>
  </si>
  <si>
    <t>○</t>
    <phoneticPr fontId="3" type="noConversion"/>
  </si>
  <si>
    <t>201-1</t>
    <phoneticPr fontId="3" type="noConversion"/>
  </si>
  <si>
    <t>201-2</t>
    <phoneticPr fontId="3" type="noConversion"/>
  </si>
  <si>
    <t>비 고</t>
    <phoneticPr fontId="3" type="noConversion"/>
  </si>
  <si>
    <t>제주터미널</t>
    <phoneticPr fontId="3" type="noConversion"/>
  </si>
  <si>
    <t>성산고</t>
    <phoneticPr fontId="3" type="noConversion"/>
  </si>
  <si>
    <t>성산포항</t>
    <phoneticPr fontId="3" type="noConversion"/>
  </si>
  <si>
    <t>구분</t>
    <phoneticPr fontId="3" type="noConversion"/>
  </si>
  <si>
    <t xml:space="preserve">  성산포항-시흥리-하도리-세화리-평대리사무소-한동리-행원리-월정리-김녕리-동복리
  -북촌리-함덕서우봉해변-조천리-신촌리-삼양동주민센터-화북남문-오현중고등학교
  -제주여자상업고등학교-동광양-제주버스터미널</t>
    <phoneticPr fontId="3" type="noConversion"/>
  </si>
  <si>
    <t>201-5</t>
    <phoneticPr fontId="3" type="noConversion"/>
  </si>
  <si>
    <t>201-4</t>
    <phoneticPr fontId="3" type="noConversion"/>
  </si>
  <si>
    <t>서귀포
중앙로터리</t>
    <phoneticPr fontId="3" type="noConversion"/>
  </si>
  <si>
    <t>서귀포터미널</t>
    <phoneticPr fontId="3" type="noConversion"/>
  </si>
  <si>
    <t>서귀포버스터미널-서귀포여아고등학교-중앙로터리(동)-비석거리-공천포-위미1리사무소
-신성동-남원읍사무소-신흥교차로-송천교-가마초등학교-동원산업-표선리사무소
-신천리-삼달교차로-신산리-혼인지입구-농협하나로마트-성산일출봉입구-성산포항</t>
    <phoneticPr fontId="3" type="noConversion"/>
  </si>
  <si>
    <t>경유</t>
    <phoneticPr fontId="3" type="noConversion"/>
  </si>
  <si>
    <t>월랑초교</t>
    <phoneticPr fontId="3" type="noConversion"/>
  </si>
  <si>
    <r>
      <t xml:space="preserve">7:45
</t>
    </r>
    <r>
      <rPr>
        <sz val="10"/>
        <color theme="1"/>
        <rFont val="제주고딕"/>
        <family val="3"/>
        <charset val="129"/>
      </rPr>
      <t>대정고및삼원공업사</t>
    </r>
    <phoneticPr fontId="3" type="noConversion"/>
  </si>
  <si>
    <t>참고) 남녕고경유노선: 하귀-&gt;서중-&gt;한국물류-&gt;한라병원(남녕고)-&gt;신광로터리-&gt;공항입구-&gt;서문시장-&gt;터미널</t>
    <phoneticPr fontId="3" type="noConversion"/>
  </si>
  <si>
    <t>참고) 남녕고 경유노선: 터미널 -&gt; 신광로터리 -&gt; 한라병원(남녕고) -&gt; 한국물류 -&gt; 서중</t>
    <phoneticPr fontId="3" type="noConversion"/>
  </si>
  <si>
    <t xml:space="preserve">  [250-1]모슬포남항(운진항)-하모체육공원-모슬포우체국-상모리-사계리사무소-산방산-덕수초등학교-화순리-안덕농협-안덕면사무소/상수동-서광동리보건진료소-동광문화마을-동광환승센터-무수천
            -월산마을-정존마을-노형오거리-남녕고-월성마을-제주버스터미널
  [250-2]모슬포남항(운진항)-하모체육공원-대정농협-인성리-탄산온천-덕수도련동-서광서리-서광넙개오름-동광문화마을-동광환승센터-무수천-월산마을-정존마을-노형오거리-남녕고-월성마을-제주버스터미널
  [250-3]모슬포남항(운진항)-하모체육공원-대정농협-인성리-보성리-구억리/신평리-영어교육도시-오설록-신화역사공원-동광환승센터-무수천-월산마을-정존마을-노형오거리-남녕고-월성마을-제주버스터미널
  [250-4]모슬포항(운진항)-하모체육공원-대정농협-대정서초등학교-일과1리-일과2리사무소-농공단지-동일2리입구-인향동입구-신평리-구억리-서광서리-서광리-동광환승센터-무수천-월산마을-정존마을
           -노형오거리-남녕고-월성마을-제주버스터미널</t>
    <phoneticPr fontId="3" type="noConversion"/>
  </si>
  <si>
    <t xml:space="preserve">  [250-1]제주버스터미널-월성마을-남녕고-노형오거리-정존마을-월산마을-무수천-동광환승센터-동광문화마을-서광동리보건진료소-안덕면사무소/상수동-안덕농협-화순리-덕수초등학교-산방산-사계리사무소
           -상모리-모슬포우체국-하모체육공원-모슬포남항(운진항)
  [250-2]제주버스터미널-월성마을-남녕고-노형오거리-정존마을-월산마을-무수천-동광환승센터-동광문화마을-서광리넙개오름-서광서리-덕수도련동-탄산온천-인성리-대정농협-하모체육공원-모슬포남항(운진항)
  [250-3]제주버스터미널-월성마을-남녕고-노형오거리-정존마을-월산마을-무수천-동광환승센터-신화역사공원-오설록-영어교육도시-구억리/신평리-보성리-인성리-대정농협-하모체육공원-모슬포남항(운진항)
  [250-4]제주버스터미널-월성마을-남녕고-노형오거리-정존마을-월산마을-무수천-동광환승센터-서광리-서광서리-구억리-신평리-인향동입구-동일2리입구-농공단지-일과2리사무소-일과1리-대정서초등학교
           -대정농협-하모체육공원-모슬포남항(운진항)</t>
    <phoneticPr fontId="3" type="noConversion"/>
  </si>
  <si>
    <t xml:space="preserve">            제주버스터미널-월성마을-한라병원-정존마을-제주관광대학-운전면허시험장-동광환승센터-창천삼거리-상예2동-
            중문관광단지입구-중문우체국-중문초등학교-중문고등학교-하원동-도순동-용흥동-염돈-서귀포버스터미널</t>
    <phoneticPr fontId="3" type="noConversion"/>
  </si>
  <si>
    <t xml:space="preserve">               서귀포버스터미널-염돈-용흥동-도순동-하원동-중문고등학교-중문초등학교-중문우체국-중문관광단지입구-상예2동-창천삼거리-
                동광환승센터-운전면허시험장-제주관광대학-정존마을-한라병원-월성마을-제주버스터미널</t>
    <phoneticPr fontId="3" type="noConversion"/>
  </si>
  <si>
    <t xml:space="preserve"> [230-1]제주버스터미널-동광양-6호광장-봉개동-환경시설관리소-남조로검문소-제주돌문화공원-교래사거리-제주목장-붉은오름
          -남원읍충혼묘지-수망가름-불미터-의귀초등학교-의귀산하동-농협하나로마트-남원읍사무소-남원생활체육관
 [230-2]제주버스터미널-제주시청-제주대학교병원-제주대학교입구-제주국제대학교-한라생태숲-교래입구-사려니숲길-교래사거리
         -제주목장-붉은오름-남원읍충혼묘지-수망가름-불미터-의귀초등학교-의귀산하동-농협하나로마트-남원읍사무소
         -남원생활체육관</t>
    <phoneticPr fontId="3" type="noConversion"/>
  </si>
  <si>
    <t xml:space="preserve">    표선→하천하동→신천→신풍→삼달→신산→온평→고성→
    성산→성산고 →시흥→종달→세화고</t>
    <phoneticPr fontId="29" type="noConversion"/>
  </si>
  <si>
    <t>구분</t>
  </si>
  <si>
    <t>표선</t>
    <phoneticPr fontId="29" type="noConversion"/>
  </si>
  <si>
    <t>신산</t>
    <phoneticPr fontId="29" type="noConversion"/>
  </si>
  <si>
    <t>고성</t>
    <phoneticPr fontId="29" type="noConversion"/>
  </si>
  <si>
    <t>성산</t>
    <phoneticPr fontId="29" type="noConversion"/>
  </si>
  <si>
    <t>성산고</t>
    <phoneticPr fontId="29" type="noConversion"/>
  </si>
  <si>
    <t>세화고</t>
    <phoneticPr fontId="29" type="noConversion"/>
  </si>
  <si>
    <t>비고</t>
    <phoneticPr fontId="29" type="noConversion"/>
  </si>
  <si>
    <t xml:space="preserve">    세화고→종달→시흥→성산고→성산→고성→
    온평→신산 →삼달→신풍→신천→하천하동→표선</t>
    <phoneticPr fontId="29" type="noConversion"/>
  </si>
  <si>
    <t xml:space="preserve">      서귀포버스터미널-서귀여중-중앙로터리-위미리-대성동-의귀리-수망리-가시리-토산1리-세화1리-
      표선허브동산-농기구수리센터-표선고등학교- 표선중학교-표선면사무소-표선초등학교-하천하동-
      신풍리-삼달리-신산리-난산리-온평리-신양리-고성리-성산리-성산항</t>
    <phoneticPr fontId="29" type="noConversion"/>
  </si>
  <si>
    <t>서귀포
버스터미널</t>
    <phoneticPr fontId="3" type="noConversion"/>
  </si>
  <si>
    <t>서귀포
중앙로터리</t>
    <phoneticPr fontId="3" type="noConversion"/>
  </si>
  <si>
    <t>위미리</t>
    <phoneticPr fontId="29" type="noConversion"/>
  </si>
  <si>
    <t>대성동</t>
    <phoneticPr fontId="29" type="noConversion"/>
  </si>
  <si>
    <t>의귀리</t>
    <phoneticPr fontId="29" type="noConversion"/>
  </si>
  <si>
    <t>수망리</t>
    <phoneticPr fontId="29" type="noConversion"/>
  </si>
  <si>
    <t>가시리</t>
    <phoneticPr fontId="29" type="noConversion"/>
  </si>
  <si>
    <t>표선리</t>
    <phoneticPr fontId="29" type="noConversion"/>
  </si>
  <si>
    <t>신풍리</t>
    <phoneticPr fontId="29" type="noConversion"/>
  </si>
  <si>
    <t>삼달리</t>
    <phoneticPr fontId="29" type="noConversion"/>
  </si>
  <si>
    <t>신산리</t>
    <phoneticPr fontId="29" type="noConversion"/>
  </si>
  <si>
    <t>난산리</t>
    <phoneticPr fontId="29" type="noConversion"/>
  </si>
  <si>
    <t>신양리</t>
    <phoneticPr fontId="29" type="noConversion"/>
  </si>
  <si>
    <t>고성리</t>
    <phoneticPr fontId="29" type="noConversion"/>
  </si>
  <si>
    <t>성산항</t>
    <phoneticPr fontId="29" type="noConversion"/>
  </si>
  <si>
    <t>비 고</t>
  </si>
  <si>
    <t xml:space="preserve">      성산항-성산리-고성리-신양리-온평리-난산리-신산리-삼달리-신풍리-하천하동-표선초등학교-
      표선면사무소-표선중학교-표선고등학교-농기구수리센터-표선허브동산-세화1리-토산1리-가시-
      수망리-의귀리-대성동-위미리-서귀포등기소-서귀여중-서귀포버스터미널</t>
    <phoneticPr fontId="29" type="noConversion"/>
  </si>
  <si>
    <t>서귀포
등기소</t>
    <phoneticPr fontId="3" type="noConversion"/>
  </si>
  <si>
    <t>신례
법호</t>
    <phoneticPr fontId="29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</si>
</sst>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;;;"/>
  </numFmts>
  <fonts count="36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6"/>
      <color theme="1"/>
      <name val="새굴림"/>
      <family val="1"/>
      <charset val="129"/>
    </font>
    <font>
      <sz val="11"/>
      <color theme="1"/>
      <name val="새굴림"/>
      <family val="1"/>
      <charset val="129"/>
    </font>
    <font>
      <sz val="11"/>
      <name val="돋움"/>
      <family val="3"/>
      <charset val="129"/>
    </font>
    <font>
      <sz val="8"/>
      <color indexed="22"/>
      <name val="돋움"/>
      <family val="3"/>
      <charset val="129"/>
    </font>
    <font>
      <sz val="13"/>
      <color theme="1"/>
      <name val="새굴림"/>
      <family val="1"/>
      <charset val="129"/>
    </font>
    <font>
      <sz val="11"/>
      <color theme="1"/>
      <name val="맑은 고딕"/>
      <family val="3"/>
      <charset val="129"/>
      <scheme val="minor"/>
    </font>
    <font>
      <sz val="14"/>
      <name val="제주고딕"/>
      <family val="3"/>
      <charset val="129"/>
    </font>
    <font>
      <sz val="14"/>
      <color theme="1"/>
      <name val="제주고딕"/>
      <family val="3"/>
      <charset val="129"/>
    </font>
    <font>
      <sz val="14"/>
      <color theme="1"/>
      <name val="맑은 고딕"/>
      <family val="2"/>
      <scheme val="minor"/>
    </font>
    <font>
      <sz val="11"/>
      <color theme="1"/>
      <name val="제주고딕"/>
      <family val="3"/>
      <charset val="129"/>
    </font>
    <font>
      <sz val="11"/>
      <color theme="0" tint="-0.249977111117893"/>
      <name val="맑은 고딕"/>
      <family val="2"/>
      <scheme val="minor"/>
    </font>
    <font>
      <sz val="8"/>
      <color theme="0" tint="-0.249977111117893"/>
      <name val="맑은 고딕"/>
      <family val="2"/>
      <scheme val="minor"/>
    </font>
    <font>
      <sz val="8"/>
      <color theme="1"/>
      <name val="맑은 고딕"/>
      <family val="2"/>
      <scheme val="minor"/>
    </font>
    <font>
      <sz val="12"/>
      <color theme="1"/>
      <name val="제주고딕"/>
      <family val="3"/>
      <charset val="129"/>
    </font>
    <font>
      <sz val="14"/>
      <color rgb="FF000000"/>
      <name val="제주고딕"/>
      <family val="3"/>
      <charset val="129"/>
    </font>
    <font>
      <sz val="14"/>
      <color theme="1"/>
      <name val="맑은 고딕"/>
      <family val="3"/>
      <charset val="129"/>
    </font>
    <font>
      <sz val="11"/>
      <color theme="0"/>
      <name val="맑은 고딕"/>
      <family val="2"/>
      <scheme val="minor"/>
    </font>
    <font>
      <sz val="6"/>
      <color theme="1"/>
      <name val="맑은 고딕"/>
      <family val="2"/>
      <scheme val="minor"/>
    </font>
    <font>
      <sz val="6"/>
      <color theme="0" tint="-0.249977111117893"/>
      <name val="맑은 고딕"/>
      <family val="2"/>
      <scheme val="minor"/>
    </font>
    <font>
      <sz val="6"/>
      <color theme="0"/>
      <name val="맑은 고딕"/>
      <family val="2"/>
      <scheme val="minor"/>
    </font>
    <font>
      <sz val="10"/>
      <color theme="1"/>
      <name val="제주고딕"/>
      <family val="3"/>
      <charset val="129"/>
    </font>
    <font>
      <sz val="14"/>
      <color rgb="FFFF0000"/>
      <name val="제주고딕"/>
      <family val="3"/>
      <charset val="129"/>
    </font>
    <font>
      <sz val="11"/>
      <color theme="1"/>
      <name val="맑은 고딕"/>
      <family val="2"/>
      <scheme val="minor"/>
    </font>
    <font>
      <sz val="25"/>
      <color rgb="FF000000"/>
      <name val="제주고딕"/>
      <family val="3"/>
      <charset val="129"/>
    </font>
    <font>
      <sz val="13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2"/>
      <name val="제주고딕"/>
      <family val="3"/>
      <charset val="129"/>
    </font>
    <font>
      <sz val="16"/>
      <color theme="1"/>
      <name val="굴림"/>
      <family val="3"/>
      <charset val="129"/>
    </font>
    <font>
      <sz val="8"/>
      <color theme="0" tint="-0.14999847407452621"/>
      <name val="맑은 고딕"/>
      <family val="2"/>
      <charset val="129"/>
      <scheme val="minor"/>
    </font>
    <font>
      <sz val="10"/>
      <name val="제주고딕"/>
      <family val="3"/>
      <charset val="129"/>
    </font>
    <font>
      <sz val="11"/>
      <color theme="0" tint="-0.1499984740745262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rgb="FF548236"/>
      </left>
      <right/>
      <top style="thin">
        <color rgb="FF548236"/>
      </top>
      <bottom/>
      <diagonal/>
    </border>
    <border>
      <left/>
      <right/>
      <top style="thin">
        <color rgb="FF548236"/>
      </top>
      <bottom/>
      <diagonal/>
    </border>
    <border>
      <left/>
      <right style="thick">
        <color rgb="FF548236"/>
      </right>
      <top style="thin">
        <color rgb="FF548236"/>
      </top>
      <bottom/>
      <diagonal/>
    </border>
    <border>
      <left style="thick">
        <color rgb="FF548236"/>
      </left>
      <right/>
      <top/>
      <bottom/>
      <diagonal/>
    </border>
    <border>
      <left/>
      <right style="thick">
        <color rgb="FF548236"/>
      </right>
      <top/>
      <bottom/>
      <diagonal/>
    </border>
    <border>
      <left style="thick">
        <color rgb="FF548236"/>
      </left>
      <right/>
      <top/>
      <bottom style="thin">
        <color rgb="FF548236"/>
      </bottom>
      <diagonal/>
    </border>
    <border>
      <left/>
      <right/>
      <top/>
      <bottom style="thin">
        <color rgb="FF548236"/>
      </bottom>
      <diagonal/>
    </border>
    <border>
      <left/>
      <right style="thick">
        <color rgb="FF548236"/>
      </right>
      <top/>
      <bottom style="thin">
        <color rgb="FF54823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10">
    <xf numFmtId="0" fontId="0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" fillId="0" borderId="0">
      <alignment vertical="center"/>
    </xf>
    <xf numFmtId="0" fontId="26" fillId="0" borderId="0"/>
    <xf numFmtId="0" fontId="1" fillId="0" borderId="0">
      <alignment vertical="center"/>
    </xf>
    <xf numFmtId="41" fontId="26" fillId="0" borderId="0" applyFont="0" applyFill="0" applyBorder="0" applyAlignment="0" applyProtection="0">
      <alignment vertical="center"/>
    </xf>
  </cellStyleXfs>
  <cellXfs count="154">
    <xf numFmtId="0" fontId="0" fillId="0" borderId="0" xfId="0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0" fontId="7" fillId="0" borderId="0" xfId="1" applyNumberFormat="1" applyFont="1" applyAlignment="1">
      <alignment horizontal="center" vertical="center" shrinkToFit="1"/>
    </xf>
    <xf numFmtId="20" fontId="7" fillId="0" borderId="0" xfId="1" applyNumberFormat="1" applyFont="1" applyFill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7" fillId="0" borderId="0" xfId="1" applyFont="1" applyFill="1" applyAlignment="1">
      <alignment horizontal="center" vertical="center" shrinkToFit="1"/>
    </xf>
    <xf numFmtId="20" fontId="0" fillId="0" borderId="0" xfId="0" applyNumberFormat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20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20" fontId="11" fillId="0" borderId="18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0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20" fontId="11" fillId="0" borderId="22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20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20" fontId="11" fillId="0" borderId="2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0" xfId="0" applyFont="1"/>
    <xf numFmtId="20" fontId="11" fillId="0" borderId="6" xfId="0" applyNumberFormat="1" applyFont="1" applyBorder="1" applyAlignment="1">
      <alignment horizontal="center" vertical="center"/>
    </xf>
    <xf numFmtId="20" fontId="11" fillId="0" borderId="9" xfId="0" applyNumberFormat="1" applyFont="1" applyBorder="1" applyAlignment="1">
      <alignment horizontal="center" vertical="center"/>
    </xf>
    <xf numFmtId="0" fontId="11" fillId="0" borderId="0" xfId="0" applyFont="1"/>
    <xf numFmtId="20" fontId="11" fillId="0" borderId="20" xfId="0" applyNumberFormat="1" applyFont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1" fillId="0" borderId="0" xfId="0" applyFont="1" applyAlignment="1">
      <alignment vertical="center"/>
    </xf>
    <xf numFmtId="176" fontId="0" fillId="0" borderId="0" xfId="0" applyNumberFormat="1"/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0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0" fontId="15" fillId="0" borderId="0" xfId="0" applyNumberFormat="1" applyFont="1" applyAlignment="1">
      <alignment horizontal="center" vertical="center"/>
    </xf>
    <xf numFmtId="0" fontId="16" fillId="0" borderId="0" xfId="0" applyFont="1"/>
    <xf numFmtId="0" fontId="15" fillId="0" borderId="0" xfId="0" applyFont="1"/>
    <xf numFmtId="0" fontId="11" fillId="0" borderId="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76" fontId="14" fillId="0" borderId="0" xfId="0" applyNumberFormat="1" applyFont="1" applyAlignment="1">
      <alignment horizontal="center" vertical="center"/>
    </xf>
    <xf numFmtId="176" fontId="14" fillId="0" borderId="0" xfId="0" applyNumberFormat="1" applyFont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20" fontId="11" fillId="3" borderId="3" xfId="0" applyNumberFormat="1" applyFont="1" applyFill="1" applyBorder="1" applyAlignment="1">
      <alignment horizontal="center" vertical="center"/>
    </xf>
    <xf numFmtId="20" fontId="11" fillId="0" borderId="5" xfId="0" applyNumberFormat="1" applyFont="1" applyFill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20" fontId="18" fillId="0" borderId="5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0" fillId="0" borderId="5" xfId="0" applyBorder="1"/>
    <xf numFmtId="0" fontId="11" fillId="0" borderId="5" xfId="0" applyFont="1" applyBorder="1"/>
    <xf numFmtId="0" fontId="17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20" fontId="17" fillId="0" borderId="5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0" fillId="0" borderId="19" xfId="0" applyBorder="1"/>
    <xf numFmtId="0" fontId="19" fillId="0" borderId="0" xfId="0" applyFont="1" applyBorder="1" applyAlignment="1">
      <alignment horizontal="center" vertical="center"/>
    </xf>
    <xf numFmtId="0" fontId="20" fillId="0" borderId="0" xfId="0" applyFont="1"/>
    <xf numFmtId="20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center" vertical="center"/>
    </xf>
    <xf numFmtId="20" fontId="22" fillId="0" borderId="0" xfId="0" applyNumberFormat="1" applyFont="1" applyAlignment="1">
      <alignment horizontal="center" vertical="center"/>
    </xf>
    <xf numFmtId="0" fontId="23" fillId="0" borderId="0" xfId="0" applyFont="1"/>
    <xf numFmtId="20" fontId="21" fillId="0" borderId="0" xfId="0" applyNumberFormat="1" applyFont="1"/>
    <xf numFmtId="20" fontId="10" fillId="0" borderId="5" xfId="0" applyNumberFormat="1" applyFont="1" applyBorder="1" applyAlignment="1">
      <alignment horizontal="center" vertical="center"/>
    </xf>
    <xf numFmtId="20" fontId="11" fillId="0" borderId="5" xfId="0" applyNumberFormat="1" applyFont="1" applyBorder="1" applyAlignment="1">
      <alignment horizontal="center" vertical="center" wrapText="1"/>
    </xf>
    <xf numFmtId="20" fontId="18" fillId="0" borderId="8" xfId="0" applyNumberFormat="1" applyFont="1" applyFill="1" applyBorder="1" applyAlignment="1">
      <alignment horizontal="center" vertical="center"/>
    </xf>
    <xf numFmtId="20" fontId="25" fillId="0" borderId="19" xfId="0" applyNumberFormat="1" applyFont="1" applyBorder="1" applyAlignment="1">
      <alignment horizontal="center" vertical="center"/>
    </xf>
    <xf numFmtId="20" fontId="25" fillId="0" borderId="22" xfId="0" applyNumberFormat="1" applyFont="1" applyBorder="1" applyAlignment="1">
      <alignment horizontal="center" vertical="center"/>
    </xf>
    <xf numFmtId="20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20" fontId="25" fillId="0" borderId="5" xfId="0" applyNumberFormat="1" applyFont="1" applyBorder="1" applyAlignment="1">
      <alignment horizontal="center" vertical="center"/>
    </xf>
    <xf numFmtId="20" fontId="25" fillId="0" borderId="8" xfId="0" applyNumberFormat="1" applyFont="1" applyBorder="1" applyAlignment="1">
      <alignment horizontal="center" vertical="center"/>
    </xf>
    <xf numFmtId="20" fontId="25" fillId="0" borderId="18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7" fillId="0" borderId="0" xfId="6" applyFont="1" applyAlignment="1">
      <alignment horizontal="center" vertical="center"/>
    </xf>
    <xf numFmtId="0" fontId="2" fillId="0" borderId="0" xfId="6">
      <alignment vertical="center"/>
    </xf>
    <xf numFmtId="0" fontId="31" fillId="3" borderId="1" xfId="7" applyFont="1" applyFill="1" applyBorder="1" applyAlignment="1">
      <alignment horizontal="center" vertical="center"/>
    </xf>
    <xf numFmtId="0" fontId="31" fillId="3" borderId="28" xfId="7" applyFont="1" applyFill="1" applyBorder="1" applyAlignment="1">
      <alignment horizontal="center" vertical="center" wrapText="1"/>
    </xf>
    <xf numFmtId="0" fontId="31" fillId="3" borderId="2" xfId="7" applyFont="1" applyFill="1" applyBorder="1" applyAlignment="1">
      <alignment horizontal="center" vertical="center"/>
    </xf>
    <xf numFmtId="0" fontId="31" fillId="3" borderId="2" xfId="7" applyFont="1" applyFill="1" applyBorder="1" applyAlignment="1">
      <alignment horizontal="center" vertical="center" wrapText="1"/>
    </xf>
    <xf numFmtId="0" fontId="17" fillId="5" borderId="4" xfId="7" applyFont="1" applyFill="1" applyBorder="1" applyAlignment="1">
      <alignment horizontal="center" vertical="center"/>
    </xf>
    <xf numFmtId="20" fontId="17" fillId="5" borderId="29" xfId="7" applyNumberFormat="1" applyFont="1" applyFill="1" applyBorder="1" applyAlignment="1">
      <alignment horizontal="center" vertical="center"/>
    </xf>
    <xf numFmtId="20" fontId="17" fillId="0" borderId="5" xfId="7" applyNumberFormat="1" applyFont="1" applyFill="1" applyBorder="1" applyAlignment="1">
      <alignment horizontal="center" vertical="center"/>
    </xf>
    <xf numFmtId="0" fontId="1" fillId="0" borderId="0" xfId="8">
      <alignment vertical="center"/>
    </xf>
    <xf numFmtId="41" fontId="32" fillId="0" borderId="0" xfId="9" applyFont="1" applyBorder="1" applyAlignment="1">
      <alignment vertical="center"/>
    </xf>
    <xf numFmtId="20" fontId="33" fillId="0" borderId="0" xfId="8" applyNumberFormat="1" applyFont="1">
      <alignment vertical="center"/>
    </xf>
    <xf numFmtId="0" fontId="34" fillId="3" borderId="21" xfId="8" applyFont="1" applyFill="1" applyBorder="1" applyAlignment="1">
      <alignment horizontal="center" vertical="center" wrapText="1"/>
    </xf>
    <xf numFmtId="0" fontId="34" fillId="3" borderId="2" xfId="8" applyFont="1" applyFill="1" applyBorder="1" applyAlignment="1">
      <alignment horizontal="center" vertical="center" wrapText="1"/>
    </xf>
    <xf numFmtId="0" fontId="31" fillId="3" borderId="21" xfId="7" applyFont="1" applyFill="1" applyBorder="1" applyAlignment="1">
      <alignment horizontal="center" vertical="center"/>
    </xf>
    <xf numFmtId="0" fontId="31" fillId="3" borderId="3" xfId="7" applyFont="1" applyFill="1" applyBorder="1" applyAlignment="1">
      <alignment horizontal="center" vertical="center"/>
    </xf>
    <xf numFmtId="0" fontId="11" fillId="2" borderId="4" xfId="7" applyFont="1" applyFill="1" applyBorder="1" applyAlignment="1">
      <alignment horizontal="center" vertical="center"/>
    </xf>
    <xf numFmtId="20" fontId="17" fillId="0" borderId="5" xfId="7" applyNumberFormat="1" applyFont="1" applyBorder="1" applyAlignment="1">
      <alignment horizontal="center" vertical="center"/>
    </xf>
    <xf numFmtId="20" fontId="17" fillId="0" borderId="18" xfId="7" applyNumberFormat="1" applyFont="1" applyBorder="1" applyAlignment="1">
      <alignment horizontal="center" vertical="center"/>
    </xf>
    <xf numFmtId="0" fontId="17" fillId="0" borderId="6" xfId="7" applyFont="1" applyBorder="1" applyAlignment="1">
      <alignment horizontal="center" vertical="center"/>
    </xf>
    <xf numFmtId="0" fontId="11" fillId="2" borderId="24" xfId="7" applyFont="1" applyFill="1" applyBorder="1" applyAlignment="1">
      <alignment horizontal="center" vertical="center"/>
    </xf>
    <xf numFmtId="20" fontId="17" fillId="0" borderId="19" xfId="7" applyNumberFormat="1" applyFont="1" applyBorder="1" applyAlignment="1">
      <alignment horizontal="center" vertical="center"/>
    </xf>
    <xf numFmtId="0" fontId="17" fillId="0" borderId="20" xfId="7" applyFont="1" applyBorder="1" applyAlignment="1">
      <alignment horizontal="center" vertical="center"/>
    </xf>
    <xf numFmtId="0" fontId="11" fillId="2" borderId="7" xfId="7" applyFont="1" applyFill="1" applyBorder="1" applyAlignment="1">
      <alignment horizontal="center" vertical="center"/>
    </xf>
    <xf numFmtId="20" fontId="17" fillId="0" borderId="8" xfId="7" applyNumberFormat="1" applyFont="1" applyBorder="1" applyAlignment="1">
      <alignment horizontal="center" vertical="center"/>
    </xf>
    <xf numFmtId="20" fontId="17" fillId="0" borderId="23" xfId="7" applyNumberFormat="1" applyFont="1" applyBorder="1" applyAlignment="1">
      <alignment horizontal="center" vertical="center"/>
    </xf>
    <xf numFmtId="0" fontId="17" fillId="0" borderId="9" xfId="7" applyFont="1" applyBorder="1" applyAlignment="1">
      <alignment horizontal="center" vertical="center"/>
    </xf>
    <xf numFmtId="20" fontId="35" fillId="0" borderId="0" xfId="8" applyNumberFormat="1" applyFont="1">
      <alignment vertical="center"/>
    </xf>
    <xf numFmtId="0" fontId="31" fillId="3" borderId="30" xfId="7" applyFont="1" applyFill="1" applyBorder="1" applyAlignment="1">
      <alignment horizontal="center" vertical="center"/>
    </xf>
    <xf numFmtId="0" fontId="11" fillId="2" borderId="31" xfId="7" applyFont="1" applyFill="1" applyBorder="1" applyAlignment="1">
      <alignment horizontal="center" vertical="center"/>
    </xf>
    <xf numFmtId="20" fontId="17" fillId="0" borderId="18" xfId="7" applyNumberFormat="1" applyFont="1" applyBorder="1" applyAlignment="1">
      <alignment horizontal="center" vertical="center" wrapText="1"/>
    </xf>
    <xf numFmtId="0" fontId="11" fillId="2" borderId="32" xfId="7" applyFont="1" applyFill="1" applyBorder="1" applyAlignment="1">
      <alignment horizontal="center" vertical="center"/>
    </xf>
    <xf numFmtId="0" fontId="11" fillId="2" borderId="33" xfId="7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8" fillId="0" borderId="25" xfId="6" applyFont="1" applyBorder="1" applyAlignment="1">
      <alignment horizontal="left" vertical="center" wrapText="1"/>
    </xf>
    <xf numFmtId="0" fontId="30" fillId="0" borderId="26" xfId="6" applyFont="1" applyBorder="1" applyAlignment="1">
      <alignment horizontal="left" vertical="center" wrapText="1"/>
    </xf>
    <xf numFmtId="0" fontId="30" fillId="0" borderId="27" xfId="6" applyFont="1" applyBorder="1" applyAlignment="1">
      <alignment horizontal="left" vertical="center" wrapText="1"/>
    </xf>
    <xf numFmtId="0" fontId="8" fillId="0" borderId="10" xfId="7" applyFont="1" applyBorder="1" applyAlignment="1">
      <alignment horizontal="left" vertical="center" wrapText="1"/>
    </xf>
    <xf numFmtId="0" fontId="8" fillId="0" borderId="11" xfId="7" applyFont="1" applyBorder="1" applyAlignment="1">
      <alignment horizontal="left" vertical="center" wrapText="1"/>
    </xf>
    <xf numFmtId="0" fontId="8" fillId="0" borderId="12" xfId="7" applyFont="1" applyBorder="1" applyAlignment="1">
      <alignment horizontal="left" vertical="center" wrapText="1"/>
    </xf>
    <xf numFmtId="0" fontId="8" fillId="0" borderId="13" xfId="7" applyFont="1" applyBorder="1" applyAlignment="1">
      <alignment horizontal="left" vertical="center" wrapText="1"/>
    </xf>
    <xf numFmtId="0" fontId="8" fillId="0" borderId="0" xfId="7" applyFont="1" applyBorder="1" applyAlignment="1">
      <alignment horizontal="left" vertical="center" wrapText="1"/>
    </xf>
    <xf numFmtId="0" fontId="8" fillId="0" borderId="14" xfId="7" applyFont="1" applyBorder="1" applyAlignment="1">
      <alignment horizontal="left" vertical="center" wrapText="1"/>
    </xf>
    <xf numFmtId="0" fontId="8" fillId="0" borderId="15" xfId="7" applyFont="1" applyBorder="1" applyAlignment="1">
      <alignment horizontal="left" vertical="center" wrapText="1"/>
    </xf>
    <xf numFmtId="0" fontId="8" fillId="0" borderId="16" xfId="7" applyFont="1" applyBorder="1" applyAlignment="1">
      <alignment horizontal="left" vertical="center" wrapText="1"/>
    </xf>
    <xf numFmtId="0" fontId="8" fillId="0" borderId="17" xfId="7" applyFont="1" applyBorder="1" applyAlignment="1">
      <alignment horizontal="left" vertical="center" wrapText="1"/>
    </xf>
  </cellXfs>
  <cellStyles count="10">
    <cellStyle name="쉼표 [0] 2" xfId="9"/>
    <cellStyle name="표준" xfId="0" builtinId="0"/>
    <cellStyle name="표준 2" xfId="6"/>
    <cellStyle name="표준 2 2" xfId="3"/>
    <cellStyle name="표준 2 3" xfId="4"/>
    <cellStyle name="표준 2 4" xfId="7"/>
    <cellStyle name="표준 3" xfId="2"/>
    <cellStyle name="표준 4" xfId="8"/>
    <cellStyle name="표준 6" xfId="5"/>
    <cellStyle name="표준_버스노선1번(수정안)(1)" xfId="1"/>
  </cellStyles>
  <dxfs count="0"/>
  <tableStyles count="0" defaultTableStyle="TableStyleMedium2" defaultPivotStyle="PivotStyleMedium9"/>
  <colors>
    <mruColors>
      <color rgb="FFA9D08E"/>
      <color rgb="FFC5E0B4"/>
      <color rgb="FF5482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579971</xdr:colOff>
      <xdr:row>1</xdr:row>
      <xdr:rowOff>720000</xdr:rowOff>
    </xdr:to>
    <xdr:sp macro="" textlink="">
      <xdr:nvSpPr>
        <xdr:cNvPr id="2" name="모서리가 둥근 직사각형 1"/>
        <xdr:cNvSpPr/>
      </xdr:nvSpPr>
      <xdr:spPr>
        <a:xfrm>
          <a:off x="685800" y="209550"/>
          <a:ext cx="1951571" cy="20565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201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579971</xdr:colOff>
      <xdr:row>62</xdr:row>
      <xdr:rowOff>720000</xdr:rowOff>
    </xdr:to>
    <xdr:sp macro="" textlink="">
      <xdr:nvSpPr>
        <xdr:cNvPr id="4" name="모서리가 둥근 직사각형 3"/>
        <xdr:cNvSpPr/>
      </xdr:nvSpPr>
      <xdr:spPr>
        <a:xfrm>
          <a:off x="685800" y="23107650"/>
          <a:ext cx="2161121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201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680356</xdr:colOff>
      <xdr:row>1</xdr:row>
      <xdr:rowOff>0</xdr:rowOff>
    </xdr:from>
    <xdr:to>
      <xdr:col>3</xdr:col>
      <xdr:colOff>581570</xdr:colOff>
      <xdr:row>1</xdr:row>
      <xdr:rowOff>720000</xdr:rowOff>
    </xdr:to>
    <xdr:sp macro="" textlink="">
      <xdr:nvSpPr>
        <xdr:cNvPr id="2" name="모서리가 둥근 직사각형 1"/>
        <xdr:cNvSpPr/>
      </xdr:nvSpPr>
      <xdr:spPr>
        <a:xfrm>
          <a:off x="680356" y="209550"/>
          <a:ext cx="1958614" cy="20565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250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579971</xdr:colOff>
      <xdr:row>1</xdr:row>
      <xdr:rowOff>720000</xdr:rowOff>
    </xdr:to>
    <xdr:sp macro="" textlink="">
      <xdr:nvSpPr>
        <xdr:cNvPr id="2" name="모서리가 둥근 직사각형 1"/>
        <xdr:cNvSpPr/>
      </xdr:nvSpPr>
      <xdr:spPr>
        <a:xfrm>
          <a:off x="685800" y="209550"/>
          <a:ext cx="2161121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260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3</xdr:col>
      <xdr:colOff>579971</xdr:colOff>
      <xdr:row>30</xdr:row>
      <xdr:rowOff>720000</xdr:rowOff>
    </xdr:to>
    <xdr:sp macro="" textlink="">
      <xdr:nvSpPr>
        <xdr:cNvPr id="3" name="모서리가 둥근 직사각형 2"/>
        <xdr:cNvSpPr/>
      </xdr:nvSpPr>
      <xdr:spPr>
        <a:xfrm>
          <a:off x="680357" y="204107"/>
          <a:ext cx="2158400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260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578850</xdr:colOff>
      <xdr:row>1</xdr:row>
      <xdr:rowOff>720000</xdr:rowOff>
    </xdr:to>
    <xdr:sp macro="" textlink="">
      <xdr:nvSpPr>
        <xdr:cNvPr id="3" name="모서리가 둥근 직사각형 2"/>
        <xdr:cNvSpPr/>
      </xdr:nvSpPr>
      <xdr:spPr>
        <a:xfrm>
          <a:off x="685800" y="209550"/>
          <a:ext cx="2160000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270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3</xdr:col>
      <xdr:colOff>579971</xdr:colOff>
      <xdr:row>34</xdr:row>
      <xdr:rowOff>720000</xdr:rowOff>
    </xdr:to>
    <xdr:sp macro="" textlink="">
      <xdr:nvSpPr>
        <xdr:cNvPr id="4" name="모서리가 둥근 직사각형 3"/>
        <xdr:cNvSpPr/>
      </xdr:nvSpPr>
      <xdr:spPr>
        <a:xfrm>
          <a:off x="683559" y="12102353"/>
          <a:ext cx="2160000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270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579971</xdr:colOff>
      <xdr:row>1</xdr:row>
      <xdr:rowOff>720000</xdr:rowOff>
    </xdr:to>
    <xdr:sp macro="" textlink="">
      <xdr:nvSpPr>
        <xdr:cNvPr id="2" name="모서리가 둥근 직사각형 1"/>
        <xdr:cNvSpPr/>
      </xdr:nvSpPr>
      <xdr:spPr>
        <a:xfrm>
          <a:off x="685800" y="209550"/>
          <a:ext cx="2161121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281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3</xdr:col>
      <xdr:colOff>579971</xdr:colOff>
      <xdr:row>72</xdr:row>
      <xdr:rowOff>720000</xdr:rowOff>
    </xdr:to>
    <xdr:sp macro="" textlink="">
      <xdr:nvSpPr>
        <xdr:cNvPr id="3" name="모서리가 둥근 직사각형 2"/>
        <xdr:cNvSpPr/>
      </xdr:nvSpPr>
      <xdr:spPr>
        <a:xfrm>
          <a:off x="685800" y="15487650"/>
          <a:ext cx="2161121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281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579971</xdr:colOff>
      <xdr:row>1</xdr:row>
      <xdr:rowOff>720000</xdr:rowOff>
    </xdr:to>
    <xdr:sp macro="" textlink="">
      <xdr:nvSpPr>
        <xdr:cNvPr id="2" name="모서리가 둥근 직사각형 1"/>
        <xdr:cNvSpPr/>
      </xdr:nvSpPr>
      <xdr:spPr>
        <a:xfrm>
          <a:off x="685800" y="209550"/>
          <a:ext cx="2161121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282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3</xdr:col>
      <xdr:colOff>579971</xdr:colOff>
      <xdr:row>67</xdr:row>
      <xdr:rowOff>720000</xdr:rowOff>
    </xdr:to>
    <xdr:sp macro="" textlink="">
      <xdr:nvSpPr>
        <xdr:cNvPr id="3" name="모서리가 둥근 직사각형 2"/>
        <xdr:cNvSpPr/>
      </xdr:nvSpPr>
      <xdr:spPr>
        <a:xfrm>
          <a:off x="685800" y="26917650"/>
          <a:ext cx="2161121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282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579971</xdr:colOff>
      <xdr:row>1</xdr:row>
      <xdr:rowOff>720000</xdr:rowOff>
    </xdr:to>
    <xdr:sp macro="" textlink="">
      <xdr:nvSpPr>
        <xdr:cNvPr id="3" name="모서리가 둥근 직사각형 2"/>
        <xdr:cNvSpPr/>
      </xdr:nvSpPr>
      <xdr:spPr>
        <a:xfrm>
          <a:off x="685800" y="209550"/>
          <a:ext cx="2161121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290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3</xdr:col>
      <xdr:colOff>579971</xdr:colOff>
      <xdr:row>47</xdr:row>
      <xdr:rowOff>720000</xdr:rowOff>
    </xdr:to>
    <xdr:sp macro="" textlink="">
      <xdr:nvSpPr>
        <xdr:cNvPr id="4" name="모서리가 둥근 직사각형 3"/>
        <xdr:cNvSpPr/>
      </xdr:nvSpPr>
      <xdr:spPr>
        <a:xfrm>
          <a:off x="685800" y="15554325"/>
          <a:ext cx="2161121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290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579971</xdr:colOff>
      <xdr:row>2</xdr:row>
      <xdr:rowOff>123824</xdr:rowOff>
    </xdr:to>
    <xdr:sp macro="" textlink="">
      <xdr:nvSpPr>
        <xdr:cNvPr id="2" name="모서리가 둥근 직사각형 1"/>
        <xdr:cNvSpPr/>
      </xdr:nvSpPr>
      <xdr:spPr>
        <a:xfrm>
          <a:off x="0" y="0"/>
          <a:ext cx="1846796" cy="676274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295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2</xdr:col>
      <xdr:colOff>579971</xdr:colOff>
      <xdr:row>18</xdr:row>
      <xdr:rowOff>171450</xdr:rowOff>
    </xdr:to>
    <xdr:sp macro="" textlink="">
      <xdr:nvSpPr>
        <xdr:cNvPr id="3" name="모서리가 둥근 직사각형 2"/>
        <xdr:cNvSpPr/>
      </xdr:nvSpPr>
      <xdr:spPr>
        <a:xfrm>
          <a:off x="0" y="3514725"/>
          <a:ext cx="1846796" cy="7239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295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579971</xdr:colOff>
      <xdr:row>1</xdr:row>
      <xdr:rowOff>720000</xdr:rowOff>
    </xdr:to>
    <xdr:sp macro="" textlink="">
      <xdr:nvSpPr>
        <xdr:cNvPr id="2" name="모서리가 둥근 직사각형 1"/>
        <xdr:cNvSpPr/>
      </xdr:nvSpPr>
      <xdr:spPr>
        <a:xfrm>
          <a:off x="685800" y="209550"/>
          <a:ext cx="1951571" cy="20565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201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579971</xdr:colOff>
      <xdr:row>62</xdr:row>
      <xdr:rowOff>720000</xdr:rowOff>
    </xdr:to>
    <xdr:sp macro="" textlink="">
      <xdr:nvSpPr>
        <xdr:cNvPr id="4" name="모서리가 둥근 직사각형 3"/>
        <xdr:cNvSpPr/>
      </xdr:nvSpPr>
      <xdr:spPr>
        <a:xfrm>
          <a:off x="685800" y="23107650"/>
          <a:ext cx="2161121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201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575897</xdr:colOff>
      <xdr:row>1</xdr:row>
      <xdr:rowOff>720000</xdr:rowOff>
    </xdr:to>
    <xdr:sp macro="" textlink="">
      <xdr:nvSpPr>
        <xdr:cNvPr id="3" name="모서리가 둥근 직사각형 2"/>
        <xdr:cNvSpPr/>
      </xdr:nvSpPr>
      <xdr:spPr>
        <a:xfrm>
          <a:off x="683559" y="212912"/>
          <a:ext cx="2155926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202-1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3</xdr:col>
      <xdr:colOff>575897</xdr:colOff>
      <xdr:row>173</xdr:row>
      <xdr:rowOff>720000</xdr:rowOff>
    </xdr:to>
    <xdr:sp macro="" textlink="">
      <xdr:nvSpPr>
        <xdr:cNvPr id="4" name="모서리가 둥근 직사각형 3"/>
        <xdr:cNvSpPr/>
      </xdr:nvSpPr>
      <xdr:spPr>
        <a:xfrm>
          <a:off x="692727" y="23500773"/>
          <a:ext cx="2151852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202-2,3</a:t>
          </a:r>
          <a:r>
            <a:rPr kumimoji="0" lang="ko-KR" altLang="en-US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3</xdr:col>
      <xdr:colOff>575897</xdr:colOff>
      <xdr:row>116</xdr:row>
      <xdr:rowOff>720000</xdr:rowOff>
    </xdr:to>
    <xdr:sp macro="" textlink="">
      <xdr:nvSpPr>
        <xdr:cNvPr id="5" name="모서리가 둥근 직사각형 4"/>
        <xdr:cNvSpPr/>
      </xdr:nvSpPr>
      <xdr:spPr>
        <a:xfrm>
          <a:off x="692727" y="23292955"/>
          <a:ext cx="2151852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202-2,3</a:t>
          </a:r>
          <a:r>
            <a:rPr kumimoji="0" lang="ko-KR" altLang="en-US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54428</xdr:colOff>
      <xdr:row>58</xdr:row>
      <xdr:rowOff>68036</xdr:rowOff>
    </xdr:from>
    <xdr:to>
      <xdr:col>3</xdr:col>
      <xdr:colOff>630325</xdr:colOff>
      <xdr:row>58</xdr:row>
      <xdr:rowOff>788036</xdr:rowOff>
    </xdr:to>
    <xdr:sp macro="" textlink="">
      <xdr:nvSpPr>
        <xdr:cNvPr id="6" name="모서리가 둥근 직사각형 5"/>
        <xdr:cNvSpPr/>
      </xdr:nvSpPr>
      <xdr:spPr>
        <a:xfrm>
          <a:off x="734785" y="22356536"/>
          <a:ext cx="2154326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202-1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581025</xdr:colOff>
      <xdr:row>0</xdr:row>
      <xdr:rowOff>704850</xdr:rowOff>
    </xdr:to>
    <xdr:sp macro="" textlink="">
      <xdr:nvSpPr>
        <xdr:cNvPr id="2" name="모서리가 둥근 직사각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"/>
          <a:ext cx="1390650" cy="704849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2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205</a:t>
          </a:r>
          <a:r>
            <a:rPr kumimoji="0" lang="ko-KR" altLang="en-US" sz="2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en-US" altLang="ko-KR" sz="2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제주고딕" panose="02000300000000000000" pitchFamily="2" charset="-127"/>
            <a:ea typeface="제주고딕" panose="02000300000000000000" pitchFamily="2" charset="-127"/>
            <a:cs typeface="+mn-cs"/>
          </a:endParaRPr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1</xdr:col>
      <xdr:colOff>581025</xdr:colOff>
      <xdr:row>10</xdr:row>
      <xdr:rowOff>752475</xdr:rowOff>
    </xdr:to>
    <xdr:sp macro="" textlink="">
      <xdr:nvSpPr>
        <xdr:cNvPr id="3" name="모서리가 둥근 직사각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3781426"/>
          <a:ext cx="1390650" cy="733424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2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205</a:t>
          </a:r>
          <a:r>
            <a:rPr kumimoji="0" lang="ko-KR" altLang="en-US" sz="2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en-US" altLang="ko-KR" sz="2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제주고딕" panose="02000300000000000000" pitchFamily="2" charset="-127"/>
            <a:ea typeface="제주고딕" panose="02000300000000000000" pitchFamily="2" charset="-127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579971</xdr:colOff>
      <xdr:row>1</xdr:row>
      <xdr:rowOff>720000</xdr:rowOff>
    </xdr:to>
    <xdr:sp macro="" textlink="">
      <xdr:nvSpPr>
        <xdr:cNvPr id="2" name="모서리가 둥근 직사각형 1"/>
        <xdr:cNvSpPr/>
      </xdr:nvSpPr>
      <xdr:spPr>
        <a:xfrm>
          <a:off x="685800" y="209550"/>
          <a:ext cx="2161121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210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3</xdr:col>
      <xdr:colOff>579971</xdr:colOff>
      <xdr:row>42</xdr:row>
      <xdr:rowOff>720000</xdr:rowOff>
    </xdr:to>
    <xdr:sp macro="" textlink="">
      <xdr:nvSpPr>
        <xdr:cNvPr id="3" name="모서리가 둥근 직사각형 2"/>
        <xdr:cNvSpPr/>
      </xdr:nvSpPr>
      <xdr:spPr>
        <a:xfrm>
          <a:off x="685800" y="21583650"/>
          <a:ext cx="2161121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210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575897</xdr:colOff>
      <xdr:row>1</xdr:row>
      <xdr:rowOff>720000</xdr:rowOff>
    </xdr:to>
    <xdr:sp macro="" textlink="">
      <xdr:nvSpPr>
        <xdr:cNvPr id="2" name="모서리가 둥근 직사각형 1"/>
        <xdr:cNvSpPr/>
      </xdr:nvSpPr>
      <xdr:spPr>
        <a:xfrm>
          <a:off x="683559" y="212912"/>
          <a:ext cx="2155926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220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3</xdr:col>
      <xdr:colOff>575897</xdr:colOff>
      <xdr:row>57</xdr:row>
      <xdr:rowOff>720000</xdr:rowOff>
    </xdr:to>
    <xdr:sp macro="" textlink="">
      <xdr:nvSpPr>
        <xdr:cNvPr id="3" name="모서리가 둥근 직사각형 2"/>
        <xdr:cNvSpPr/>
      </xdr:nvSpPr>
      <xdr:spPr>
        <a:xfrm>
          <a:off x="683559" y="20450735"/>
          <a:ext cx="2155926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220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579971</xdr:colOff>
      <xdr:row>1</xdr:row>
      <xdr:rowOff>720000</xdr:rowOff>
    </xdr:to>
    <xdr:sp macro="" textlink="">
      <xdr:nvSpPr>
        <xdr:cNvPr id="2" name="모서리가 둥근 직사각형 1"/>
        <xdr:cNvSpPr/>
      </xdr:nvSpPr>
      <xdr:spPr>
        <a:xfrm>
          <a:off x="685800" y="209550"/>
          <a:ext cx="2161121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230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3</xdr:col>
      <xdr:colOff>579971</xdr:colOff>
      <xdr:row>49</xdr:row>
      <xdr:rowOff>720000</xdr:rowOff>
    </xdr:to>
    <xdr:sp macro="" textlink="">
      <xdr:nvSpPr>
        <xdr:cNvPr id="3" name="모서리가 둥근 직사각형 2"/>
        <xdr:cNvSpPr/>
      </xdr:nvSpPr>
      <xdr:spPr>
        <a:xfrm>
          <a:off x="685800" y="15487650"/>
          <a:ext cx="2161121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230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579971</xdr:colOff>
      <xdr:row>1</xdr:row>
      <xdr:rowOff>720000</xdr:rowOff>
    </xdr:to>
    <xdr:sp macro="" textlink="">
      <xdr:nvSpPr>
        <xdr:cNvPr id="2" name="모서리가 둥근 직사각형 1"/>
        <xdr:cNvSpPr/>
      </xdr:nvSpPr>
      <xdr:spPr>
        <a:xfrm>
          <a:off x="685800" y="209550"/>
          <a:ext cx="2161121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240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579971</xdr:colOff>
      <xdr:row>24</xdr:row>
      <xdr:rowOff>720000</xdr:rowOff>
    </xdr:to>
    <xdr:sp macro="" textlink="">
      <xdr:nvSpPr>
        <xdr:cNvPr id="3" name="모서리가 둥근 직사각형 2"/>
        <xdr:cNvSpPr/>
      </xdr:nvSpPr>
      <xdr:spPr>
        <a:xfrm>
          <a:off x="692727" y="207818"/>
          <a:ext cx="2155926" cy="72000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240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680356</xdr:colOff>
      <xdr:row>1</xdr:row>
      <xdr:rowOff>0</xdr:rowOff>
    </xdr:from>
    <xdr:to>
      <xdr:col>3</xdr:col>
      <xdr:colOff>581570</xdr:colOff>
      <xdr:row>1</xdr:row>
      <xdr:rowOff>720000</xdr:rowOff>
    </xdr:to>
    <xdr:sp macro="" textlink="">
      <xdr:nvSpPr>
        <xdr:cNvPr id="2" name="모서리가 둥근 직사각형 1"/>
        <xdr:cNvSpPr/>
      </xdr:nvSpPr>
      <xdr:spPr>
        <a:xfrm>
          <a:off x="680356" y="209550"/>
          <a:ext cx="1958614" cy="205650"/>
        </a:xfrm>
        <a:prstGeom prst="roundRect">
          <a:avLst/>
        </a:prstGeom>
        <a:solidFill>
          <a:srgbClr val="C5E0B4"/>
        </a:solidFill>
        <a:ln w="50800" cmpd="thickThin">
          <a:solidFill>
            <a:srgbClr val="548236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250</a:t>
          </a:r>
          <a:r>
            <a:rPr kumimoji="0" lang="ko-KR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  <a:endParaRPr kumimoji="0" lang="ko-KR" altLang="en-US" sz="2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zoomScale="70" zoomScaleNormal="70" zoomScaleSheetLayoutView="70" workbookViewId="0">
      <selection activeCell="C59" sqref="C59"/>
    </sheetView>
  </sheetViews>
  <sheetFormatPr defaultRowHeight="16.5"/>
  <cols>
    <col min="2" max="2" width="6.125" customWidth="1"/>
    <col min="3" max="11" width="14.625" customWidth="1"/>
  </cols>
  <sheetData>
    <row r="1" spans="2:12" ht="16.5" customHeight="1"/>
    <row r="2" spans="2:12" ht="69" customHeight="1">
      <c r="E2" s="1"/>
      <c r="F2" s="124" t="s">
        <v>233</v>
      </c>
      <c r="G2" s="125"/>
      <c r="H2" s="125"/>
      <c r="I2" s="125"/>
      <c r="J2" s="125"/>
      <c r="K2" s="126"/>
    </row>
    <row r="3" spans="2:12" ht="16.5" customHeight="1">
      <c r="B3" s="34"/>
      <c r="C3" s="34"/>
      <c r="D3" s="34"/>
      <c r="E3" s="2"/>
      <c r="F3" s="127"/>
      <c r="G3" s="128"/>
      <c r="H3" s="128"/>
      <c r="I3" s="128"/>
      <c r="J3" s="128"/>
      <c r="K3" s="129"/>
    </row>
    <row r="4" spans="2:12" ht="16.5" customHeight="1">
      <c r="B4" s="34"/>
      <c r="C4" s="34"/>
      <c r="D4" s="34"/>
      <c r="E4" s="2"/>
      <c r="F4" s="130"/>
      <c r="G4" s="131"/>
      <c r="H4" s="131"/>
      <c r="I4" s="131"/>
      <c r="J4" s="131"/>
      <c r="K4" s="132"/>
    </row>
    <row r="5" spans="2:12" ht="16.5" customHeight="1">
      <c r="E5" s="3"/>
      <c r="F5" s="3"/>
      <c r="G5" s="3"/>
      <c r="H5" s="3"/>
      <c r="I5" s="3"/>
      <c r="J5" s="3"/>
      <c r="K5" s="3"/>
    </row>
    <row r="6" spans="2:12" ht="16.5" customHeight="1" thickBot="1">
      <c r="B6" s="4"/>
      <c r="C6" s="6"/>
      <c r="D6" s="4">
        <v>2.361111111111111E-2</v>
      </c>
      <c r="E6" s="5">
        <v>9.7222222222222224E-3</v>
      </c>
      <c r="F6" s="4">
        <v>1.3194444444444444E-2</v>
      </c>
      <c r="G6" s="6"/>
      <c r="H6" s="6"/>
      <c r="J6" s="4">
        <v>1.8749999999999999E-2</v>
      </c>
    </row>
    <row r="7" spans="2:12" ht="45" customHeight="1" thickTop="1">
      <c r="B7" s="9" t="s">
        <v>226</v>
      </c>
      <c r="C7" s="10" t="s">
        <v>232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231</v>
      </c>
      <c r="J7" s="10" t="s">
        <v>225</v>
      </c>
      <c r="K7" s="12" t="s">
        <v>222</v>
      </c>
    </row>
    <row r="8" spans="2:12" ht="30" customHeight="1">
      <c r="B8" s="13">
        <v>1</v>
      </c>
      <c r="C8" s="14">
        <v>0.23958333333333334</v>
      </c>
      <c r="D8" s="14">
        <f>C8+D6</f>
        <v>0.26319444444444445</v>
      </c>
      <c r="E8" s="14">
        <f>D8+E6</f>
        <v>0.2729166666666667</v>
      </c>
      <c r="F8" s="14">
        <f>E8+F6</f>
        <v>0.28611111111111115</v>
      </c>
      <c r="G8" s="14"/>
      <c r="H8" s="66" t="s">
        <v>220</v>
      </c>
      <c r="I8" s="15"/>
      <c r="J8" s="87">
        <v>0.30833333333333335</v>
      </c>
      <c r="K8" s="17" t="s">
        <v>230</v>
      </c>
      <c r="L8" s="8"/>
    </row>
    <row r="9" spans="2:12" ht="30" customHeight="1">
      <c r="B9" s="13">
        <v>2</v>
      </c>
      <c r="C9" s="87">
        <v>0.25208333333333333</v>
      </c>
      <c r="D9" s="14">
        <v>0.27916666666666667</v>
      </c>
      <c r="E9" s="14">
        <v>0.28888888888888892</v>
      </c>
      <c r="F9" s="14">
        <v>0.30208333333333337</v>
      </c>
      <c r="G9" s="15"/>
      <c r="H9" s="66"/>
      <c r="I9" s="66" t="s">
        <v>220</v>
      </c>
      <c r="J9" s="14">
        <v>0.32083333333333336</v>
      </c>
      <c r="K9" s="17" t="s">
        <v>228</v>
      </c>
      <c r="L9" s="8"/>
    </row>
    <row r="10" spans="2:12" ht="30" customHeight="1">
      <c r="B10" s="13">
        <v>3</v>
      </c>
      <c r="C10" s="87">
        <v>0.26458333333333334</v>
      </c>
      <c r="D10" s="14">
        <v>0.29166666666666707</v>
      </c>
      <c r="E10" s="14">
        <v>0.30138888888888932</v>
      </c>
      <c r="F10" s="14">
        <v>0.31458333333333377</v>
      </c>
      <c r="G10" s="66" t="s">
        <v>220</v>
      </c>
      <c r="H10" s="66" t="s">
        <v>220</v>
      </c>
      <c r="I10" s="15"/>
      <c r="J10" s="14">
        <v>0.33333333333333376</v>
      </c>
      <c r="K10" s="17" t="s">
        <v>229</v>
      </c>
      <c r="L10" s="8"/>
    </row>
    <row r="11" spans="2:12" ht="30" customHeight="1">
      <c r="B11" s="13">
        <v>4</v>
      </c>
      <c r="C11" s="87">
        <v>0.27708333333333335</v>
      </c>
      <c r="D11" s="14">
        <v>0.30416666666666714</v>
      </c>
      <c r="E11" s="14">
        <v>0.31388888888888938</v>
      </c>
      <c r="F11" s="14">
        <v>0.32708333333333384</v>
      </c>
      <c r="G11" s="14"/>
      <c r="H11" s="66"/>
      <c r="I11" s="66" t="s">
        <v>220</v>
      </c>
      <c r="J11" s="14">
        <v>0.34583333333333383</v>
      </c>
      <c r="K11" s="17" t="s">
        <v>228</v>
      </c>
      <c r="L11" s="8"/>
    </row>
    <row r="12" spans="2:12" ht="30" customHeight="1">
      <c r="B12" s="13">
        <v>5</v>
      </c>
      <c r="C12" s="87">
        <v>0.28958333333333336</v>
      </c>
      <c r="D12" s="14">
        <v>0.3166666666666671</v>
      </c>
      <c r="E12" s="14">
        <v>0.32638888888888934</v>
      </c>
      <c r="F12" s="14">
        <v>0.33958333333333379</v>
      </c>
      <c r="G12" s="66" t="s">
        <v>220</v>
      </c>
      <c r="H12" s="66" t="s">
        <v>220</v>
      </c>
      <c r="I12" s="15"/>
      <c r="J12" s="14">
        <v>0.35833333333333378</v>
      </c>
      <c r="K12" s="17" t="s">
        <v>229</v>
      </c>
      <c r="L12" s="8"/>
    </row>
    <row r="13" spans="2:12" ht="30" customHeight="1">
      <c r="B13" s="13">
        <v>6</v>
      </c>
      <c r="C13" s="87">
        <v>0.30208333333333331</v>
      </c>
      <c r="D13" s="14">
        <v>0.32916666666666716</v>
      </c>
      <c r="E13" s="14">
        <v>0.33888888888888941</v>
      </c>
      <c r="F13" s="14">
        <v>0.35208333333333386</v>
      </c>
      <c r="G13" s="15"/>
      <c r="H13" s="66"/>
      <c r="I13" s="66" t="s">
        <v>220</v>
      </c>
      <c r="J13" s="14">
        <v>0.37083333333333385</v>
      </c>
      <c r="K13" s="17" t="s">
        <v>228</v>
      </c>
      <c r="L13" s="8"/>
    </row>
    <row r="14" spans="2:12" ht="30" customHeight="1">
      <c r="B14" s="13">
        <v>7</v>
      </c>
      <c r="C14" s="87">
        <v>0.31458333333333333</v>
      </c>
      <c r="D14" s="14">
        <v>0.34166666666666712</v>
      </c>
      <c r="E14" s="14">
        <v>0.35138888888888936</v>
      </c>
      <c r="F14" s="14">
        <v>0.36458333333333381</v>
      </c>
      <c r="G14" s="66" t="s">
        <v>220</v>
      </c>
      <c r="H14" s="66" t="s">
        <v>220</v>
      </c>
      <c r="I14" s="15"/>
      <c r="J14" s="14">
        <v>0.3833333333333338</v>
      </c>
      <c r="K14" s="17" t="s">
        <v>229</v>
      </c>
      <c r="L14" s="8"/>
    </row>
    <row r="15" spans="2:12" ht="30" customHeight="1">
      <c r="B15" s="13">
        <v>8</v>
      </c>
      <c r="C15" s="83">
        <v>0.32708333333333334</v>
      </c>
      <c r="D15" s="14">
        <v>0.35416666666666707</v>
      </c>
      <c r="E15" s="14">
        <v>0.36388888888888932</v>
      </c>
      <c r="F15" s="14">
        <v>0.37708333333333377</v>
      </c>
      <c r="G15" s="18"/>
      <c r="H15" s="66"/>
      <c r="I15" s="66" t="s">
        <v>220</v>
      </c>
      <c r="J15" s="14">
        <v>0.39583333333333376</v>
      </c>
      <c r="K15" s="17" t="s">
        <v>228</v>
      </c>
      <c r="L15" s="8"/>
    </row>
    <row r="16" spans="2:12" ht="30" customHeight="1">
      <c r="B16" s="13">
        <v>9</v>
      </c>
      <c r="C16" s="83">
        <v>0.33958333333333335</v>
      </c>
      <c r="D16" s="14">
        <v>0.36666666666666714</v>
      </c>
      <c r="E16" s="14">
        <v>0.37638888888888938</v>
      </c>
      <c r="F16" s="14">
        <v>0.38958333333333384</v>
      </c>
      <c r="G16" s="18"/>
      <c r="H16" s="66" t="s">
        <v>220</v>
      </c>
      <c r="I16" s="15"/>
      <c r="J16" s="14">
        <v>0.40833333333333383</v>
      </c>
      <c r="K16" s="17" t="s">
        <v>230</v>
      </c>
      <c r="L16" s="8"/>
    </row>
    <row r="17" spans="2:12" ht="30" customHeight="1">
      <c r="B17" s="13">
        <v>10</v>
      </c>
      <c r="C17" s="83">
        <v>0.3520833333333333</v>
      </c>
      <c r="D17" s="14">
        <v>0.3791666666666671</v>
      </c>
      <c r="E17" s="14">
        <v>0.38888888888888934</v>
      </c>
      <c r="F17" s="14">
        <v>0.40208333333333379</v>
      </c>
      <c r="G17" s="18"/>
      <c r="H17" s="66" t="s">
        <v>220</v>
      </c>
      <c r="I17" s="19"/>
      <c r="J17" s="14">
        <v>0.42083333333333378</v>
      </c>
      <c r="K17" s="17" t="s">
        <v>230</v>
      </c>
      <c r="L17" s="8"/>
    </row>
    <row r="18" spans="2:12" ht="30" customHeight="1">
      <c r="B18" s="13">
        <v>11</v>
      </c>
      <c r="C18" s="83">
        <v>0.36458333333333331</v>
      </c>
      <c r="D18" s="14">
        <v>0.39166666666666716</v>
      </c>
      <c r="E18" s="14">
        <v>0.40138888888888941</v>
      </c>
      <c r="F18" s="14">
        <v>0.41458333333333386</v>
      </c>
      <c r="G18" s="18"/>
      <c r="H18" s="66"/>
      <c r="I18" s="66" t="s">
        <v>220</v>
      </c>
      <c r="J18" s="14">
        <v>0.43333333333333385</v>
      </c>
      <c r="K18" s="17" t="s">
        <v>228</v>
      </c>
      <c r="L18" s="8"/>
    </row>
    <row r="19" spans="2:12" ht="30" customHeight="1">
      <c r="B19" s="13">
        <v>12</v>
      </c>
      <c r="C19" s="83">
        <v>0.37708333333333338</v>
      </c>
      <c r="D19" s="14">
        <v>0.40416666666666712</v>
      </c>
      <c r="E19" s="14">
        <v>0.41388888888888936</v>
      </c>
      <c r="F19" s="14">
        <v>0.42708333333333381</v>
      </c>
      <c r="G19" s="66" t="s">
        <v>220</v>
      </c>
      <c r="H19" s="66" t="s">
        <v>220</v>
      </c>
      <c r="I19" s="15"/>
      <c r="J19" s="14">
        <v>0.4458333333333338</v>
      </c>
      <c r="K19" s="17" t="s">
        <v>229</v>
      </c>
      <c r="L19" s="8"/>
    </row>
    <row r="20" spans="2:12" ht="30" customHeight="1">
      <c r="B20" s="13">
        <v>13</v>
      </c>
      <c r="C20" s="83">
        <v>0.38958333333333334</v>
      </c>
      <c r="D20" s="14">
        <v>0.41666666666666707</v>
      </c>
      <c r="E20" s="14">
        <v>0.42638888888888932</v>
      </c>
      <c r="F20" s="14">
        <v>0.43958333333333377</v>
      </c>
      <c r="G20" s="18"/>
      <c r="H20" s="66" t="s">
        <v>220</v>
      </c>
      <c r="I20" s="19"/>
      <c r="J20" s="14">
        <v>0.45833333333333376</v>
      </c>
      <c r="K20" s="17" t="s">
        <v>230</v>
      </c>
      <c r="L20" s="8"/>
    </row>
    <row r="21" spans="2:12" ht="30" customHeight="1">
      <c r="B21" s="13">
        <v>14</v>
      </c>
      <c r="C21" s="83">
        <v>0.40208333333333335</v>
      </c>
      <c r="D21" s="14">
        <v>0.42916666666666814</v>
      </c>
      <c r="E21" s="14">
        <v>0.43888888888889038</v>
      </c>
      <c r="F21" s="14">
        <v>0.45208333333333484</v>
      </c>
      <c r="G21" s="18"/>
      <c r="H21" s="66"/>
      <c r="I21" s="66" t="s">
        <v>220</v>
      </c>
      <c r="J21" s="14">
        <v>0.47083333333333482</v>
      </c>
      <c r="K21" s="17" t="s">
        <v>228</v>
      </c>
      <c r="L21" s="8"/>
    </row>
    <row r="22" spans="2:12" ht="30" customHeight="1">
      <c r="B22" s="13">
        <v>15</v>
      </c>
      <c r="C22" s="83">
        <v>0.4145833333333333</v>
      </c>
      <c r="D22" s="14">
        <v>0.44166666666666665</v>
      </c>
      <c r="E22" s="14">
        <v>0.4513888888888889</v>
      </c>
      <c r="F22" s="14">
        <v>0.46458333333333335</v>
      </c>
      <c r="G22" s="18"/>
      <c r="H22" s="66" t="s">
        <v>220</v>
      </c>
      <c r="I22" s="66"/>
      <c r="J22" s="14">
        <v>0.48333333333333334</v>
      </c>
      <c r="K22" s="17" t="s">
        <v>230</v>
      </c>
      <c r="L22" s="8"/>
    </row>
    <row r="23" spans="2:12" ht="30" customHeight="1">
      <c r="B23" s="13">
        <v>16</v>
      </c>
      <c r="C23" s="83">
        <v>0.42708333333333331</v>
      </c>
      <c r="D23" s="14">
        <v>0.45416666666666516</v>
      </c>
      <c r="E23" s="14">
        <v>0.46388888888888741</v>
      </c>
      <c r="F23" s="14">
        <v>0.47708333333333186</v>
      </c>
      <c r="G23" s="18"/>
      <c r="H23" s="66" t="s">
        <v>220</v>
      </c>
      <c r="I23" s="19"/>
      <c r="J23" s="14">
        <v>0.49583333333333185</v>
      </c>
      <c r="K23" s="17" t="s">
        <v>230</v>
      </c>
      <c r="L23" s="8"/>
    </row>
    <row r="24" spans="2:12" ht="30" customHeight="1">
      <c r="B24" s="13">
        <v>17</v>
      </c>
      <c r="C24" s="83">
        <v>0.43958333333333338</v>
      </c>
      <c r="D24" s="14">
        <v>0.46666666666666412</v>
      </c>
      <c r="E24" s="14">
        <v>0.47638888888888636</v>
      </c>
      <c r="F24" s="14">
        <v>0.48958333333333082</v>
      </c>
      <c r="G24" s="18"/>
      <c r="H24" s="66"/>
      <c r="I24" s="66" t="s">
        <v>220</v>
      </c>
      <c r="J24" s="14">
        <v>0.50833333333333086</v>
      </c>
      <c r="K24" s="17" t="s">
        <v>228</v>
      </c>
      <c r="L24" s="8"/>
    </row>
    <row r="25" spans="2:12" ht="30" customHeight="1">
      <c r="B25" s="13">
        <v>18</v>
      </c>
      <c r="C25" s="83">
        <v>0.45208333333333334</v>
      </c>
      <c r="D25" s="14">
        <v>0.47916666666666208</v>
      </c>
      <c r="E25" s="14">
        <v>0.48888888888888432</v>
      </c>
      <c r="F25" s="14">
        <v>0.50208333333332877</v>
      </c>
      <c r="G25" s="66" t="s">
        <v>220</v>
      </c>
      <c r="H25" s="66" t="s">
        <v>220</v>
      </c>
      <c r="I25" s="15"/>
      <c r="J25" s="14">
        <v>0.52083333333332882</v>
      </c>
      <c r="K25" s="17" t="s">
        <v>229</v>
      </c>
      <c r="L25" s="8"/>
    </row>
    <row r="26" spans="2:12" ht="30" customHeight="1">
      <c r="B26" s="13">
        <v>19</v>
      </c>
      <c r="C26" s="83">
        <v>0.46458333333333335</v>
      </c>
      <c r="D26" s="14">
        <v>0.49166666666666115</v>
      </c>
      <c r="E26" s="14">
        <v>0.50138888888888333</v>
      </c>
      <c r="F26" s="14">
        <v>0.51458333333332773</v>
      </c>
      <c r="G26" s="18"/>
      <c r="H26" s="66" t="s">
        <v>220</v>
      </c>
      <c r="I26" s="19"/>
      <c r="J26" s="14">
        <v>0.53333333333332777</v>
      </c>
      <c r="K26" s="17" t="s">
        <v>230</v>
      </c>
      <c r="L26" s="8"/>
    </row>
    <row r="27" spans="2:12" ht="30" customHeight="1">
      <c r="B27" s="13">
        <v>20</v>
      </c>
      <c r="C27" s="83">
        <v>0.4770833333333333</v>
      </c>
      <c r="D27" s="14">
        <v>0.5041666666666591</v>
      </c>
      <c r="E27" s="14">
        <v>0.51388888888888129</v>
      </c>
      <c r="F27" s="14">
        <v>0.52708333333332569</v>
      </c>
      <c r="G27" s="18"/>
      <c r="H27" s="66"/>
      <c r="I27" s="66" t="s">
        <v>220</v>
      </c>
      <c r="J27" s="14">
        <v>0.54583333333332573</v>
      </c>
      <c r="K27" s="17" t="s">
        <v>228</v>
      </c>
      <c r="L27" s="8"/>
    </row>
    <row r="28" spans="2:12" ht="30" customHeight="1">
      <c r="B28" s="13">
        <v>21</v>
      </c>
      <c r="C28" s="83">
        <v>0.48958333333333331</v>
      </c>
      <c r="D28" s="14">
        <v>0.51666666666665806</v>
      </c>
      <c r="E28" s="14">
        <v>0.52638888888888025</v>
      </c>
      <c r="F28" s="14">
        <v>0.53958333333332464</v>
      </c>
      <c r="G28" s="18"/>
      <c r="H28" s="66" t="s">
        <v>220</v>
      </c>
      <c r="I28" s="66"/>
      <c r="J28" s="14">
        <v>0.55833333333332469</v>
      </c>
      <c r="K28" s="17" t="s">
        <v>230</v>
      </c>
      <c r="L28" s="8"/>
    </row>
    <row r="29" spans="2:12" ht="30" customHeight="1">
      <c r="B29" s="13">
        <v>22</v>
      </c>
      <c r="C29" s="83">
        <v>0.50208333333333333</v>
      </c>
      <c r="D29" s="14">
        <v>0.52916666666665713</v>
      </c>
      <c r="E29" s="14">
        <v>0.53888888888887931</v>
      </c>
      <c r="F29" s="14">
        <v>0.55208333333332371</v>
      </c>
      <c r="G29" s="18"/>
      <c r="H29" s="66" t="s">
        <v>220</v>
      </c>
      <c r="I29" s="19"/>
      <c r="J29" s="14">
        <v>0.57083333333332376</v>
      </c>
      <c r="K29" s="17" t="s">
        <v>230</v>
      </c>
      <c r="L29" s="8"/>
    </row>
    <row r="30" spans="2:12" ht="30" customHeight="1">
      <c r="B30" s="13">
        <v>23</v>
      </c>
      <c r="C30" s="83">
        <v>0.51458333333333328</v>
      </c>
      <c r="D30" s="14">
        <v>0.54166666666665508</v>
      </c>
      <c r="E30" s="14">
        <v>0.55138888888887727</v>
      </c>
      <c r="F30" s="14">
        <v>0.56458333333332167</v>
      </c>
      <c r="G30" s="18"/>
      <c r="H30" s="66"/>
      <c r="I30" s="66" t="s">
        <v>220</v>
      </c>
      <c r="J30" s="14">
        <v>0.58333333333332171</v>
      </c>
      <c r="K30" s="17" t="s">
        <v>228</v>
      </c>
      <c r="L30" s="8"/>
    </row>
    <row r="31" spans="2:12" ht="30" customHeight="1">
      <c r="B31" s="13">
        <v>24</v>
      </c>
      <c r="C31" s="83">
        <v>0.52708333333333335</v>
      </c>
      <c r="D31" s="14">
        <v>0.55416666666665415</v>
      </c>
      <c r="E31" s="14">
        <v>0.56388888888887634</v>
      </c>
      <c r="F31" s="14">
        <v>0.57708333333332074</v>
      </c>
      <c r="G31" s="66" t="s">
        <v>220</v>
      </c>
      <c r="H31" s="66" t="s">
        <v>220</v>
      </c>
      <c r="I31" s="15"/>
      <c r="J31" s="14">
        <v>0.59583333333332078</v>
      </c>
      <c r="K31" s="17" t="s">
        <v>229</v>
      </c>
      <c r="L31" s="8"/>
    </row>
    <row r="32" spans="2:12" ht="30" customHeight="1">
      <c r="B32" s="13">
        <v>25</v>
      </c>
      <c r="C32" s="83">
        <v>0.5395833333333333</v>
      </c>
      <c r="D32" s="18">
        <v>0.56666666666665211</v>
      </c>
      <c r="E32" s="18">
        <v>0.5763888888888743</v>
      </c>
      <c r="F32" s="18">
        <v>0.58958333333331869</v>
      </c>
      <c r="G32" s="18"/>
      <c r="H32" s="66" t="s">
        <v>220</v>
      </c>
      <c r="I32" s="19"/>
      <c r="J32" s="18">
        <v>0.60833333333331874</v>
      </c>
      <c r="K32" s="17" t="s">
        <v>230</v>
      </c>
      <c r="L32" s="8"/>
    </row>
    <row r="33" spans="2:12" ht="30" customHeight="1">
      <c r="B33" s="13">
        <v>26</v>
      </c>
      <c r="C33" s="83">
        <v>0.55208333333333337</v>
      </c>
      <c r="D33" s="18">
        <v>0.57916666666665118</v>
      </c>
      <c r="E33" s="18">
        <v>0.58888888888887336</v>
      </c>
      <c r="F33" s="18">
        <v>0.60208333333331776</v>
      </c>
      <c r="G33" s="18"/>
      <c r="H33" s="66"/>
      <c r="I33" s="66" t="s">
        <v>220</v>
      </c>
      <c r="J33" s="18">
        <v>0.62083333333331781</v>
      </c>
      <c r="K33" s="17" t="s">
        <v>228</v>
      </c>
      <c r="L33" s="8"/>
    </row>
    <row r="34" spans="2:12" ht="30" customHeight="1">
      <c r="B34" s="13">
        <v>27</v>
      </c>
      <c r="C34" s="83">
        <v>0.56458333333333333</v>
      </c>
      <c r="D34" s="18">
        <v>0.59166666666664913</v>
      </c>
      <c r="E34" s="18">
        <v>0.60138888888887132</v>
      </c>
      <c r="F34" s="18">
        <v>0.61458333333331572</v>
      </c>
      <c r="G34" s="18"/>
      <c r="H34" s="66" t="s">
        <v>220</v>
      </c>
      <c r="I34" s="66"/>
      <c r="J34" s="18">
        <v>0.63333333333331576</v>
      </c>
      <c r="K34" s="17" t="s">
        <v>230</v>
      </c>
      <c r="L34" s="8"/>
    </row>
    <row r="35" spans="2:12" ht="30" customHeight="1">
      <c r="B35" s="13">
        <v>28</v>
      </c>
      <c r="C35" s="83">
        <v>0.57708333333333328</v>
      </c>
      <c r="D35" s="18">
        <v>0.60416666666666818</v>
      </c>
      <c r="E35" s="18">
        <v>0.61388888888889037</v>
      </c>
      <c r="F35" s="18">
        <v>0.62708333333333477</v>
      </c>
      <c r="G35" s="18"/>
      <c r="H35" s="66" t="s">
        <v>220</v>
      </c>
      <c r="I35" s="19"/>
      <c r="J35" s="18">
        <v>0.64583333333333481</v>
      </c>
      <c r="K35" s="17" t="s">
        <v>230</v>
      </c>
      <c r="L35" s="8"/>
    </row>
    <row r="36" spans="2:12" ht="30" customHeight="1">
      <c r="B36" s="13">
        <v>29</v>
      </c>
      <c r="C36" s="83">
        <v>0.58958333333333335</v>
      </c>
      <c r="D36" s="18">
        <v>0.61666666666666814</v>
      </c>
      <c r="E36" s="18">
        <v>0.62638888888889033</v>
      </c>
      <c r="F36" s="18">
        <v>0.63958333333333472</v>
      </c>
      <c r="G36" s="18"/>
      <c r="H36" s="66"/>
      <c r="I36" s="66" t="s">
        <v>220</v>
      </c>
      <c r="J36" s="18">
        <v>0.65833333333333477</v>
      </c>
      <c r="K36" s="17" t="s">
        <v>228</v>
      </c>
      <c r="L36" s="8"/>
    </row>
    <row r="37" spans="2:12" ht="30" customHeight="1">
      <c r="B37" s="13">
        <v>30</v>
      </c>
      <c r="C37" s="83">
        <v>0.6020833333333333</v>
      </c>
      <c r="D37" s="18">
        <v>0.62916666666666665</v>
      </c>
      <c r="E37" s="18">
        <v>0.63888888888888884</v>
      </c>
      <c r="F37" s="18">
        <v>0.65208333333333324</v>
      </c>
      <c r="G37" s="66" t="s">
        <v>220</v>
      </c>
      <c r="H37" s="66" t="s">
        <v>220</v>
      </c>
      <c r="I37" s="15"/>
      <c r="J37" s="18">
        <v>0.67083333333333328</v>
      </c>
      <c r="K37" s="17" t="s">
        <v>229</v>
      </c>
      <c r="L37" s="8"/>
    </row>
    <row r="38" spans="2:12" ht="30" customHeight="1">
      <c r="B38" s="13">
        <v>31</v>
      </c>
      <c r="C38" s="83">
        <v>0.61458333333333337</v>
      </c>
      <c r="D38" s="18">
        <v>0.64166666666666672</v>
      </c>
      <c r="E38" s="18">
        <v>0.65138888888888891</v>
      </c>
      <c r="F38" s="18">
        <v>0.6645833333333333</v>
      </c>
      <c r="G38" s="18"/>
      <c r="H38" s="66" t="s">
        <v>220</v>
      </c>
      <c r="I38" s="19"/>
      <c r="J38" s="18">
        <v>0.68333333333333335</v>
      </c>
      <c r="K38" s="17" t="s">
        <v>230</v>
      </c>
      <c r="L38" s="8"/>
    </row>
    <row r="39" spans="2:12" ht="30" customHeight="1">
      <c r="B39" s="13">
        <v>32</v>
      </c>
      <c r="C39" s="83">
        <v>0.62708333333333333</v>
      </c>
      <c r="D39" s="18">
        <v>0.65416666666666712</v>
      </c>
      <c r="E39" s="18">
        <v>0.66388888888888931</v>
      </c>
      <c r="F39" s="18">
        <v>0.6770833333333337</v>
      </c>
      <c r="G39" s="18"/>
      <c r="H39" s="66"/>
      <c r="I39" s="66" t="s">
        <v>220</v>
      </c>
      <c r="J39" s="18">
        <v>0.69583333333333375</v>
      </c>
      <c r="K39" s="17" t="s">
        <v>228</v>
      </c>
      <c r="L39" s="8"/>
    </row>
    <row r="40" spans="2:12" ht="30" customHeight="1">
      <c r="B40" s="13">
        <v>33</v>
      </c>
      <c r="C40" s="83">
        <v>0.63958333333333328</v>
      </c>
      <c r="D40" s="18">
        <v>0.66666666666666718</v>
      </c>
      <c r="E40" s="18">
        <v>0.67638888888888937</v>
      </c>
      <c r="F40" s="18">
        <v>0.68958333333333377</v>
      </c>
      <c r="G40" s="19"/>
      <c r="H40" s="66" t="s">
        <v>220</v>
      </c>
      <c r="I40" s="15"/>
      <c r="J40" s="18">
        <v>0.70833333333333381</v>
      </c>
      <c r="K40" s="17" t="s">
        <v>230</v>
      </c>
      <c r="L40" s="8"/>
    </row>
    <row r="41" spans="2:12" ht="30" customHeight="1">
      <c r="B41" s="13">
        <v>34</v>
      </c>
      <c r="C41" s="83">
        <v>0.65208333333333335</v>
      </c>
      <c r="D41" s="18">
        <v>0.67916666666666714</v>
      </c>
      <c r="E41" s="18">
        <v>0.68888888888888933</v>
      </c>
      <c r="F41" s="18">
        <v>0.70208333333333373</v>
      </c>
      <c r="G41" s="18"/>
      <c r="H41" s="66" t="s">
        <v>220</v>
      </c>
      <c r="I41" s="19"/>
      <c r="J41" s="18">
        <v>0.72083333333333377</v>
      </c>
      <c r="K41" s="17" t="s">
        <v>230</v>
      </c>
      <c r="L41" s="8"/>
    </row>
    <row r="42" spans="2:12" ht="30" customHeight="1">
      <c r="B42" s="13">
        <v>35</v>
      </c>
      <c r="C42" s="83">
        <v>0.6645833333333333</v>
      </c>
      <c r="D42" s="18">
        <v>0.6916666666666671</v>
      </c>
      <c r="E42" s="18">
        <v>0.70138888888888928</v>
      </c>
      <c r="F42" s="18">
        <v>0.71458333333333368</v>
      </c>
      <c r="G42" s="18"/>
      <c r="H42" s="66"/>
      <c r="I42" s="66" t="s">
        <v>220</v>
      </c>
      <c r="J42" s="18">
        <v>0.73333333333333373</v>
      </c>
      <c r="K42" s="17" t="s">
        <v>228</v>
      </c>
      <c r="L42" s="8"/>
    </row>
    <row r="43" spans="2:12" ht="30" customHeight="1">
      <c r="B43" s="13">
        <v>36</v>
      </c>
      <c r="C43" s="83">
        <v>0.67708333333333337</v>
      </c>
      <c r="D43" s="18">
        <v>0.70416666666666716</v>
      </c>
      <c r="E43" s="18">
        <v>0.71388888888888935</v>
      </c>
      <c r="F43" s="18">
        <v>0.72708333333333375</v>
      </c>
      <c r="G43" s="66" t="s">
        <v>220</v>
      </c>
      <c r="H43" s="66" t="s">
        <v>220</v>
      </c>
      <c r="I43" s="15"/>
      <c r="J43" s="18">
        <v>0.74583333333333379</v>
      </c>
      <c r="K43" s="17" t="s">
        <v>229</v>
      </c>
      <c r="L43" s="8"/>
    </row>
    <row r="44" spans="2:12" ht="30" customHeight="1">
      <c r="B44" s="13">
        <v>37</v>
      </c>
      <c r="C44" s="83">
        <v>0.68958333333333333</v>
      </c>
      <c r="D44" s="18">
        <v>0.71666666666666712</v>
      </c>
      <c r="E44" s="18">
        <v>0.72638888888888931</v>
      </c>
      <c r="F44" s="18">
        <v>0.7395833333333337</v>
      </c>
      <c r="G44" s="18"/>
      <c r="H44" s="66" t="s">
        <v>220</v>
      </c>
      <c r="I44" s="66"/>
      <c r="J44" s="18">
        <v>0.75833333333333375</v>
      </c>
      <c r="K44" s="17" t="s">
        <v>230</v>
      </c>
      <c r="L44" s="8"/>
    </row>
    <row r="45" spans="2:12" ht="30" customHeight="1">
      <c r="B45" s="13">
        <v>38</v>
      </c>
      <c r="C45" s="83">
        <v>0.70208333333333339</v>
      </c>
      <c r="D45" s="18">
        <v>0.72916666666666718</v>
      </c>
      <c r="E45" s="18">
        <v>0.73888888888888937</v>
      </c>
      <c r="F45" s="18">
        <v>0.75208333333333377</v>
      </c>
      <c r="G45" s="18"/>
      <c r="H45" s="66" t="s">
        <v>220</v>
      </c>
      <c r="I45" s="19"/>
      <c r="J45" s="18">
        <v>0.77083333333333381</v>
      </c>
      <c r="K45" s="17" t="s">
        <v>230</v>
      </c>
      <c r="L45" s="8"/>
    </row>
    <row r="46" spans="2:12" ht="30" customHeight="1">
      <c r="B46" s="13">
        <v>39</v>
      </c>
      <c r="C46" s="83">
        <v>0.71458333333333324</v>
      </c>
      <c r="D46" s="18">
        <v>0.74166666666666814</v>
      </c>
      <c r="E46" s="18">
        <v>0.75138888888889033</v>
      </c>
      <c r="F46" s="18">
        <v>0.76458333333333472</v>
      </c>
      <c r="G46" s="19"/>
      <c r="H46" s="66"/>
      <c r="I46" s="66" t="s">
        <v>220</v>
      </c>
      <c r="J46" s="18">
        <v>0.78333333333333477</v>
      </c>
      <c r="K46" s="17" t="s">
        <v>228</v>
      </c>
      <c r="L46" s="8"/>
    </row>
    <row r="47" spans="2:12" ht="30" customHeight="1">
      <c r="B47" s="13">
        <v>40</v>
      </c>
      <c r="C47" s="83">
        <v>0.7270833333333333</v>
      </c>
      <c r="D47" s="18">
        <v>0.7541666666666681</v>
      </c>
      <c r="E47" s="18">
        <v>0.76388888888889028</v>
      </c>
      <c r="F47" s="18">
        <v>0.77708333333333468</v>
      </c>
      <c r="G47" s="18"/>
      <c r="H47" s="66" t="s">
        <v>220</v>
      </c>
      <c r="I47" s="19"/>
      <c r="J47" s="18">
        <v>0.79583333333333472</v>
      </c>
      <c r="K47" s="17" t="s">
        <v>230</v>
      </c>
      <c r="L47" s="8"/>
    </row>
    <row r="48" spans="2:12" ht="30" customHeight="1">
      <c r="B48" s="13">
        <v>41</v>
      </c>
      <c r="C48" s="83">
        <v>0.73958333333333337</v>
      </c>
      <c r="D48" s="18">
        <v>0.76666666666666716</v>
      </c>
      <c r="E48" s="18">
        <v>0.77638888888888935</v>
      </c>
      <c r="F48" s="18">
        <v>0.78958333333333375</v>
      </c>
      <c r="G48" s="18"/>
      <c r="H48" s="66" t="s">
        <v>220</v>
      </c>
      <c r="I48" s="19"/>
      <c r="J48" s="18">
        <v>0.80833333333333379</v>
      </c>
      <c r="K48" s="17" t="s">
        <v>230</v>
      </c>
      <c r="L48" s="8"/>
    </row>
    <row r="49" spans="2:14" ht="30" customHeight="1">
      <c r="B49" s="13">
        <v>42</v>
      </c>
      <c r="C49" s="83">
        <v>0.75208333333333333</v>
      </c>
      <c r="D49" s="18">
        <v>0.77916666666666812</v>
      </c>
      <c r="E49" s="18">
        <v>0.78888888888889031</v>
      </c>
      <c r="F49" s="18">
        <v>0.8020833333333347</v>
      </c>
      <c r="G49" s="66" t="s">
        <v>220</v>
      </c>
      <c r="H49" s="66" t="s">
        <v>220</v>
      </c>
      <c r="I49" s="15"/>
      <c r="J49" s="18">
        <v>0.82083333333333475</v>
      </c>
      <c r="K49" s="17" t="s">
        <v>229</v>
      </c>
      <c r="L49" s="8"/>
    </row>
    <row r="50" spans="2:14" ht="30" customHeight="1">
      <c r="B50" s="13">
        <v>43</v>
      </c>
      <c r="C50" s="83">
        <v>0.76458333333333339</v>
      </c>
      <c r="D50" s="18">
        <v>0.79166666666666718</v>
      </c>
      <c r="E50" s="18">
        <v>0.80138888888888937</v>
      </c>
      <c r="F50" s="18">
        <v>0.81458333333333377</v>
      </c>
      <c r="G50" s="18"/>
      <c r="H50" s="66"/>
      <c r="I50" s="66" t="s">
        <v>220</v>
      </c>
      <c r="J50" s="18">
        <v>0.83333333333333381</v>
      </c>
      <c r="K50" s="17" t="s">
        <v>228</v>
      </c>
      <c r="L50" s="8"/>
      <c r="N50" s="72"/>
    </row>
    <row r="51" spans="2:14" ht="30" customHeight="1">
      <c r="B51" s="13">
        <v>44</v>
      </c>
      <c r="C51" s="83">
        <v>0.77708333333333324</v>
      </c>
      <c r="D51" s="18">
        <v>0.80416666666666814</v>
      </c>
      <c r="E51" s="18">
        <v>0.81388888888889033</v>
      </c>
      <c r="F51" s="18">
        <v>0.82708333333333472</v>
      </c>
      <c r="G51" s="18"/>
      <c r="H51" s="66" t="s">
        <v>220</v>
      </c>
      <c r="I51" s="19"/>
      <c r="J51" s="18">
        <v>0.84583333333333477</v>
      </c>
      <c r="K51" s="17" t="s">
        <v>230</v>
      </c>
      <c r="L51" s="8"/>
    </row>
    <row r="52" spans="2:14" ht="30" customHeight="1">
      <c r="B52" s="13">
        <v>45</v>
      </c>
      <c r="C52" s="83">
        <v>0.7895833333333333</v>
      </c>
      <c r="D52" s="18">
        <v>0.8166666666666681</v>
      </c>
      <c r="E52" s="18">
        <v>0.82638888888889028</v>
      </c>
      <c r="F52" s="18">
        <v>0.83958333333333468</v>
      </c>
      <c r="G52" s="19"/>
      <c r="H52" s="66" t="s">
        <v>220</v>
      </c>
      <c r="I52" s="15"/>
      <c r="J52" s="18">
        <v>0.85833333333333472</v>
      </c>
      <c r="K52" s="17" t="s">
        <v>230</v>
      </c>
      <c r="L52" s="8"/>
    </row>
    <row r="53" spans="2:14" ht="30" customHeight="1">
      <c r="B53" s="13">
        <v>46</v>
      </c>
      <c r="C53" s="83">
        <v>0.80208333333333337</v>
      </c>
      <c r="D53" s="18">
        <v>0.82916666666666716</v>
      </c>
      <c r="E53" s="18">
        <v>0.83888888888888935</v>
      </c>
      <c r="F53" s="18">
        <v>0.85208333333333375</v>
      </c>
      <c r="G53" s="18"/>
      <c r="H53" s="66"/>
      <c r="I53" s="66" t="s">
        <v>220</v>
      </c>
      <c r="J53" s="18">
        <v>0.87083333333333379</v>
      </c>
      <c r="K53" s="17" t="s">
        <v>228</v>
      </c>
      <c r="L53" s="8"/>
    </row>
    <row r="54" spans="2:14" ht="30" customHeight="1">
      <c r="B54" s="13">
        <v>47</v>
      </c>
      <c r="C54" s="83">
        <v>0.81458333333333333</v>
      </c>
      <c r="D54" s="18">
        <v>0.84166666666666812</v>
      </c>
      <c r="E54" s="18">
        <v>0.85138888888889031</v>
      </c>
      <c r="F54" s="18">
        <v>0.8645833333333347</v>
      </c>
      <c r="G54" s="66" t="s">
        <v>220</v>
      </c>
      <c r="H54" s="66" t="s">
        <v>220</v>
      </c>
      <c r="I54" s="19"/>
      <c r="J54" s="18">
        <v>0.88333333333333475</v>
      </c>
      <c r="K54" s="17" t="s">
        <v>229</v>
      </c>
      <c r="L54" s="8"/>
    </row>
    <row r="55" spans="2:14" ht="30" customHeight="1">
      <c r="B55" s="13">
        <v>48</v>
      </c>
      <c r="C55" s="83">
        <v>0.82708333333333339</v>
      </c>
      <c r="D55" s="18">
        <v>0.85416666666666718</v>
      </c>
      <c r="E55" s="18">
        <v>0.86388888888888937</v>
      </c>
      <c r="F55" s="18">
        <v>0.87708333333333377</v>
      </c>
      <c r="G55" s="18"/>
      <c r="H55" s="66" t="s">
        <v>220</v>
      </c>
      <c r="I55" s="66"/>
      <c r="J55" s="18">
        <v>0.89583333333333381</v>
      </c>
      <c r="K55" s="17" t="s">
        <v>230</v>
      </c>
      <c r="L55" s="8"/>
    </row>
    <row r="56" spans="2:14" ht="30" customHeight="1">
      <c r="B56" s="13">
        <v>49</v>
      </c>
      <c r="C56" s="83">
        <v>0.83958333333333324</v>
      </c>
      <c r="D56" s="18">
        <v>0.86666666666666814</v>
      </c>
      <c r="E56" s="18">
        <v>0.87638888888889033</v>
      </c>
      <c r="F56" s="18">
        <v>0.88958333333333472</v>
      </c>
      <c r="G56" s="18"/>
      <c r="H56" s="66"/>
      <c r="I56" s="66" t="s">
        <v>220</v>
      </c>
      <c r="J56" s="18">
        <v>0.90833333333333477</v>
      </c>
      <c r="K56" s="17" t="s">
        <v>228</v>
      </c>
      <c r="L56" s="8"/>
    </row>
    <row r="57" spans="2:14" ht="30" customHeight="1">
      <c r="B57" s="13">
        <v>50</v>
      </c>
      <c r="C57" s="83">
        <v>0.8520833333333333</v>
      </c>
      <c r="D57" s="18">
        <v>0.8791666666666681</v>
      </c>
      <c r="E57" s="18">
        <v>0.88888888888889028</v>
      </c>
      <c r="F57" s="18">
        <v>0.90208333333333468</v>
      </c>
      <c r="G57" s="18"/>
      <c r="H57" s="66" t="s">
        <v>220</v>
      </c>
      <c r="I57" s="19"/>
      <c r="J57" s="18">
        <v>0.92083333333333472</v>
      </c>
      <c r="K57" s="17" t="s">
        <v>230</v>
      </c>
      <c r="L57" s="8"/>
    </row>
    <row r="58" spans="2:14" ht="30" customHeight="1">
      <c r="B58" s="13">
        <v>51</v>
      </c>
      <c r="C58" s="83">
        <v>0.86458333333333337</v>
      </c>
      <c r="D58" s="18">
        <v>0.89166666666666716</v>
      </c>
      <c r="E58" s="18">
        <v>0.90138888888888935</v>
      </c>
      <c r="F58" s="18">
        <v>0.91458333333333375</v>
      </c>
      <c r="G58" s="66" t="s">
        <v>220</v>
      </c>
      <c r="H58" s="66" t="s">
        <v>220</v>
      </c>
      <c r="I58" s="15"/>
      <c r="J58" s="18">
        <v>0.93333333333333379</v>
      </c>
      <c r="K58" s="17" t="s">
        <v>229</v>
      </c>
      <c r="L58" s="8"/>
    </row>
    <row r="59" spans="2:14" ht="30" customHeight="1">
      <c r="B59" s="13">
        <v>52</v>
      </c>
      <c r="C59" s="83">
        <v>0.88194444444444453</v>
      </c>
      <c r="D59" s="18">
        <v>0.90902777777777777</v>
      </c>
      <c r="E59" s="18">
        <v>0.91874999999999996</v>
      </c>
      <c r="F59" s="18">
        <v>0.93194444444444435</v>
      </c>
      <c r="G59" s="18"/>
      <c r="H59" s="66"/>
      <c r="I59" s="66" t="s">
        <v>220</v>
      </c>
      <c r="J59" s="18">
        <v>0.9506944444444444</v>
      </c>
      <c r="K59" s="17" t="s">
        <v>228</v>
      </c>
      <c r="L59" s="8"/>
    </row>
    <row r="60" spans="2:14" ht="30" customHeight="1" thickBot="1">
      <c r="B60" s="22">
        <v>53</v>
      </c>
      <c r="C60" s="23">
        <v>0.90277777777777779</v>
      </c>
      <c r="D60" s="23">
        <v>0.92638888888888893</v>
      </c>
      <c r="E60" s="23">
        <v>0.93611111111111112</v>
      </c>
      <c r="F60" s="23">
        <v>0.94930555555555551</v>
      </c>
      <c r="G60" s="23"/>
      <c r="H60" s="24" t="s">
        <v>35</v>
      </c>
      <c r="I60" s="24"/>
      <c r="J60" s="88">
        <v>0.97152777777777777</v>
      </c>
      <c r="K60" s="26" t="s">
        <v>140</v>
      </c>
    </row>
    <row r="61" spans="2:14" ht="16.5" customHeight="1" thickTop="1"/>
    <row r="63" spans="2:14" ht="69" customHeight="1">
      <c r="E63" s="1"/>
      <c r="F63" s="124" t="s">
        <v>243</v>
      </c>
      <c r="G63" s="125"/>
      <c r="H63" s="125"/>
      <c r="I63" s="125"/>
      <c r="J63" s="125"/>
      <c r="K63" s="126"/>
    </row>
    <row r="64" spans="2:14">
      <c r="B64" s="34"/>
      <c r="C64" s="34"/>
      <c r="D64" s="34"/>
      <c r="E64" s="2"/>
      <c r="F64" s="127"/>
      <c r="G64" s="128"/>
      <c r="H64" s="128"/>
      <c r="I64" s="128"/>
      <c r="J64" s="128"/>
      <c r="K64" s="129"/>
    </row>
    <row r="65" spans="2:11">
      <c r="B65" s="34"/>
      <c r="C65" s="34"/>
      <c r="D65" s="34"/>
      <c r="E65" s="2"/>
      <c r="F65" s="130"/>
      <c r="G65" s="131"/>
      <c r="H65" s="131"/>
      <c r="I65" s="131"/>
      <c r="J65" s="131"/>
      <c r="K65" s="132"/>
    </row>
    <row r="66" spans="2:11">
      <c r="E66" s="3"/>
      <c r="F66" s="3"/>
      <c r="G66" s="3"/>
      <c r="H66" s="3"/>
      <c r="I66" s="3"/>
      <c r="J66" s="3"/>
      <c r="K66" s="3"/>
    </row>
    <row r="67" spans="2:11" ht="17.25" thickBot="1">
      <c r="B67" s="4"/>
      <c r="C67" s="4"/>
      <c r="D67" s="4"/>
      <c r="E67" s="5"/>
      <c r="F67" s="4"/>
      <c r="G67" s="4">
        <v>1.7361111111111112E-2</v>
      </c>
      <c r="H67" s="4">
        <v>1.2499999999999999E-2</v>
      </c>
      <c r="I67" s="4">
        <v>9.7222222222222224E-3</v>
      </c>
      <c r="J67" s="4">
        <v>2.5694444444444447E-2</v>
      </c>
    </row>
    <row r="68" spans="2:11" ht="45" customHeight="1" thickTop="1">
      <c r="B68" s="9" t="s">
        <v>242</v>
      </c>
      <c r="C68" s="10" t="s">
        <v>241</v>
      </c>
      <c r="D68" s="10" t="s">
        <v>240</v>
      </c>
      <c r="E68" s="10" t="s">
        <v>6</v>
      </c>
      <c r="F68" s="10" t="s">
        <v>5</v>
      </c>
      <c r="G68" s="10" t="s">
        <v>4</v>
      </c>
      <c r="H68" s="10" t="s">
        <v>3</v>
      </c>
      <c r="I68" s="10" t="s">
        <v>2</v>
      </c>
      <c r="J68" s="10" t="s">
        <v>239</v>
      </c>
      <c r="K68" s="12" t="s">
        <v>238</v>
      </c>
    </row>
    <row r="69" spans="2:11" ht="30" customHeight="1">
      <c r="B69" s="13">
        <v>1</v>
      </c>
      <c r="C69" s="14">
        <v>0.24652777777777779</v>
      </c>
      <c r="D69" s="14"/>
      <c r="E69" s="66" t="s">
        <v>235</v>
      </c>
      <c r="F69" s="14"/>
      <c r="G69" s="14">
        <f>C69+G67</f>
        <v>0.2638888888888889</v>
      </c>
      <c r="H69" s="14">
        <f>G69+H67</f>
        <v>0.27638888888888891</v>
      </c>
      <c r="I69" s="14">
        <f>H69+I67</f>
        <v>0.28611111111111115</v>
      </c>
      <c r="J69" s="14">
        <f>I69+J67</f>
        <v>0.31180555555555561</v>
      </c>
      <c r="K69" s="17" t="s">
        <v>236</v>
      </c>
    </row>
    <row r="70" spans="2:11" ht="30" customHeight="1">
      <c r="B70" s="13">
        <v>2</v>
      </c>
      <c r="C70" s="14">
        <v>0.2673611111111111</v>
      </c>
      <c r="D70" s="14"/>
      <c r="E70" s="66" t="s">
        <v>235</v>
      </c>
      <c r="F70" s="14"/>
      <c r="G70" s="14">
        <v>0.28472222222222221</v>
      </c>
      <c r="H70" s="14">
        <v>0.29722222222222222</v>
      </c>
      <c r="I70" s="14">
        <v>0.30694444444444446</v>
      </c>
      <c r="J70" s="14">
        <v>0.33263888888888893</v>
      </c>
      <c r="K70" s="17" t="s">
        <v>236</v>
      </c>
    </row>
    <row r="71" spans="2:11" ht="30" customHeight="1">
      <c r="B71" s="13">
        <v>3</v>
      </c>
      <c r="C71" s="14">
        <v>0.28472222222222221</v>
      </c>
      <c r="D71" s="15"/>
      <c r="E71" s="66" t="s">
        <v>235</v>
      </c>
      <c r="F71" s="66" t="s">
        <v>235</v>
      </c>
      <c r="G71" s="14">
        <v>0.30208333333333331</v>
      </c>
      <c r="H71" s="14">
        <v>0.31458333333333333</v>
      </c>
      <c r="I71" s="14">
        <v>0.32430555555555557</v>
      </c>
      <c r="J71" s="14">
        <v>0.35000000000000003</v>
      </c>
      <c r="K71" s="17" t="s">
        <v>237</v>
      </c>
    </row>
    <row r="72" spans="2:11" ht="30" customHeight="1">
      <c r="B72" s="13">
        <v>4</v>
      </c>
      <c r="C72" s="14">
        <v>0.30208333333333331</v>
      </c>
      <c r="D72" s="66" t="s">
        <v>235</v>
      </c>
      <c r="E72" s="66"/>
      <c r="F72" s="14"/>
      <c r="G72" s="14">
        <v>0.31944444444444442</v>
      </c>
      <c r="H72" s="14">
        <v>0.33194444444444443</v>
      </c>
      <c r="I72" s="14">
        <v>0.34166666666666667</v>
      </c>
      <c r="J72" s="14">
        <v>0.36736111111111114</v>
      </c>
      <c r="K72" s="17" t="s">
        <v>234</v>
      </c>
    </row>
    <row r="73" spans="2:11" ht="30" customHeight="1">
      <c r="B73" s="13">
        <v>5</v>
      </c>
      <c r="C73" s="14">
        <v>0.31527777777777777</v>
      </c>
      <c r="D73" s="15"/>
      <c r="E73" s="66" t="s">
        <v>235</v>
      </c>
      <c r="F73" s="66" t="s">
        <v>235</v>
      </c>
      <c r="G73" s="14">
        <v>0.33263888888888887</v>
      </c>
      <c r="H73" s="14">
        <v>0.34513888888888888</v>
      </c>
      <c r="I73" s="14">
        <v>0.35486111111111113</v>
      </c>
      <c r="J73" s="14">
        <v>0.38055555555555559</v>
      </c>
      <c r="K73" s="17" t="s">
        <v>237</v>
      </c>
    </row>
    <row r="74" spans="2:11" ht="30" customHeight="1">
      <c r="B74" s="13">
        <v>6</v>
      </c>
      <c r="C74" s="14">
        <v>0.32777777777777778</v>
      </c>
      <c r="D74" s="14"/>
      <c r="E74" s="66" t="s">
        <v>235</v>
      </c>
      <c r="F74" s="14"/>
      <c r="G74" s="14">
        <v>0.34513888888888888</v>
      </c>
      <c r="H74" s="14">
        <v>0.3576388888888889</v>
      </c>
      <c r="I74" s="14">
        <v>0.36736111111111114</v>
      </c>
      <c r="J74" s="14">
        <v>0.3930555555555556</v>
      </c>
      <c r="K74" s="17" t="s">
        <v>236</v>
      </c>
    </row>
    <row r="75" spans="2:11" ht="30" customHeight="1">
      <c r="B75" s="13">
        <v>7</v>
      </c>
      <c r="C75" s="14">
        <v>0.34027777777777801</v>
      </c>
      <c r="D75" s="66" t="s">
        <v>235</v>
      </c>
      <c r="E75" s="66"/>
      <c r="F75" s="14"/>
      <c r="G75" s="14">
        <v>0.35763888888888912</v>
      </c>
      <c r="H75" s="14">
        <v>0.37013888888888913</v>
      </c>
      <c r="I75" s="14">
        <v>0.37986111111111137</v>
      </c>
      <c r="J75" s="14">
        <v>0.40555555555555584</v>
      </c>
      <c r="K75" s="17" t="s">
        <v>234</v>
      </c>
    </row>
    <row r="76" spans="2:11" ht="30" customHeight="1">
      <c r="B76" s="13">
        <v>8</v>
      </c>
      <c r="C76" s="14">
        <v>0.35277777777777802</v>
      </c>
      <c r="D76" s="66"/>
      <c r="E76" s="66" t="s">
        <v>235</v>
      </c>
      <c r="F76" s="14"/>
      <c r="G76" s="14">
        <v>0.37013888888888913</v>
      </c>
      <c r="H76" s="14">
        <v>0.38263888888888914</v>
      </c>
      <c r="I76" s="14">
        <v>0.39236111111111138</v>
      </c>
      <c r="J76" s="14">
        <v>0.41805555555555585</v>
      </c>
      <c r="K76" s="17" t="s">
        <v>236</v>
      </c>
    </row>
    <row r="77" spans="2:11" ht="30" customHeight="1">
      <c r="B77" s="13">
        <v>9</v>
      </c>
      <c r="C77" s="14">
        <v>0.36527777777777798</v>
      </c>
      <c r="D77" s="14"/>
      <c r="E77" s="66" t="s">
        <v>235</v>
      </c>
      <c r="F77" s="14"/>
      <c r="G77" s="14">
        <v>0.38263888888888908</v>
      </c>
      <c r="H77" s="14">
        <v>0.39513888888888909</v>
      </c>
      <c r="I77" s="14">
        <v>0.40486111111111134</v>
      </c>
      <c r="J77" s="14">
        <v>0.4305555555555558</v>
      </c>
      <c r="K77" s="17" t="s">
        <v>236</v>
      </c>
    </row>
    <row r="78" spans="2:11" ht="30" customHeight="1">
      <c r="B78" s="13">
        <v>10</v>
      </c>
      <c r="C78" s="14">
        <v>0.37777777777777799</v>
      </c>
      <c r="D78" s="66" t="s">
        <v>235</v>
      </c>
      <c r="E78" s="66"/>
      <c r="F78" s="14"/>
      <c r="G78" s="14">
        <v>0.39513888888888909</v>
      </c>
      <c r="H78" s="14">
        <v>0.40763888888888911</v>
      </c>
      <c r="I78" s="14">
        <v>0.41736111111111135</v>
      </c>
      <c r="J78" s="14">
        <v>0.44305555555555581</v>
      </c>
      <c r="K78" s="17" t="s">
        <v>234</v>
      </c>
    </row>
    <row r="79" spans="2:11" ht="30" customHeight="1">
      <c r="B79" s="13">
        <v>11</v>
      </c>
      <c r="C79" s="14">
        <v>0.390277777777778</v>
      </c>
      <c r="D79" s="15"/>
      <c r="E79" s="66" t="s">
        <v>235</v>
      </c>
      <c r="F79" s="66" t="s">
        <v>235</v>
      </c>
      <c r="G79" s="14">
        <v>0.40763888888888911</v>
      </c>
      <c r="H79" s="14">
        <v>0.42013888888888912</v>
      </c>
      <c r="I79" s="14">
        <v>0.42986111111111136</v>
      </c>
      <c r="J79" s="14">
        <v>0.45555555555555582</v>
      </c>
      <c r="K79" s="17" t="s">
        <v>237</v>
      </c>
    </row>
    <row r="80" spans="2:11" ht="30" customHeight="1">
      <c r="B80" s="13">
        <v>12</v>
      </c>
      <c r="C80" s="14">
        <v>0.40277777777777801</v>
      </c>
      <c r="D80" s="14"/>
      <c r="E80" s="66" t="s">
        <v>235</v>
      </c>
      <c r="F80" s="14"/>
      <c r="G80" s="14">
        <v>0.42013888888888912</v>
      </c>
      <c r="H80" s="14">
        <v>0.43263888888888913</v>
      </c>
      <c r="I80" s="14">
        <v>0.44236111111111137</v>
      </c>
      <c r="J80" s="14">
        <v>0.46805555555555584</v>
      </c>
      <c r="K80" s="17" t="s">
        <v>236</v>
      </c>
    </row>
    <row r="81" spans="2:11" ht="30" customHeight="1">
      <c r="B81" s="13">
        <v>13</v>
      </c>
      <c r="C81" s="14">
        <v>0.41527777777777802</v>
      </c>
      <c r="D81" s="66" t="s">
        <v>235</v>
      </c>
      <c r="E81" s="66"/>
      <c r="F81" s="14"/>
      <c r="G81" s="14">
        <v>0.43263888888888913</v>
      </c>
      <c r="H81" s="14">
        <v>0.44513888888888914</v>
      </c>
      <c r="I81" s="14">
        <v>0.45486111111111138</v>
      </c>
      <c r="J81" s="14">
        <v>0.48055555555555585</v>
      </c>
      <c r="K81" s="17" t="s">
        <v>234</v>
      </c>
    </row>
    <row r="82" spans="2:11" ht="30" customHeight="1">
      <c r="B82" s="13">
        <v>14</v>
      </c>
      <c r="C82" s="14">
        <v>0.42777777777777798</v>
      </c>
      <c r="D82" s="66"/>
      <c r="E82" s="66" t="s">
        <v>235</v>
      </c>
      <c r="F82" s="14"/>
      <c r="G82" s="14">
        <v>0.44513888888888908</v>
      </c>
      <c r="H82" s="14">
        <v>0.45763888888888909</v>
      </c>
      <c r="I82" s="14">
        <v>0.46736111111111134</v>
      </c>
      <c r="J82" s="14">
        <v>0.4930555555555558</v>
      </c>
      <c r="K82" s="17" t="s">
        <v>236</v>
      </c>
    </row>
    <row r="83" spans="2:11" ht="30" customHeight="1">
      <c r="B83" s="13">
        <v>15</v>
      </c>
      <c r="C83" s="14">
        <v>0.44027777777777799</v>
      </c>
      <c r="D83" s="14"/>
      <c r="E83" s="66" t="s">
        <v>235</v>
      </c>
      <c r="F83" s="14"/>
      <c r="G83" s="14">
        <v>0.45763888888888909</v>
      </c>
      <c r="H83" s="14">
        <v>0.47013888888888911</v>
      </c>
      <c r="I83" s="14">
        <v>0.47986111111111135</v>
      </c>
      <c r="J83" s="14">
        <v>0.50555555555555576</v>
      </c>
      <c r="K83" s="17" t="s">
        <v>236</v>
      </c>
    </row>
    <row r="84" spans="2:11" ht="30" customHeight="1">
      <c r="B84" s="13">
        <v>16</v>
      </c>
      <c r="C84" s="14">
        <v>0.452777777777778</v>
      </c>
      <c r="D84" s="66" t="s">
        <v>235</v>
      </c>
      <c r="E84" s="66"/>
      <c r="F84" s="14"/>
      <c r="G84" s="14">
        <v>0.47013888888888911</v>
      </c>
      <c r="H84" s="14">
        <v>0.48263888888888912</v>
      </c>
      <c r="I84" s="14">
        <v>0.49236111111111136</v>
      </c>
      <c r="J84" s="14">
        <v>0.51805555555555582</v>
      </c>
      <c r="K84" s="17" t="s">
        <v>234</v>
      </c>
    </row>
    <row r="85" spans="2:11" ht="30" customHeight="1">
      <c r="B85" s="13">
        <v>17</v>
      </c>
      <c r="C85" s="14">
        <v>0.46527777777777801</v>
      </c>
      <c r="D85" s="15"/>
      <c r="E85" s="66" t="s">
        <v>235</v>
      </c>
      <c r="F85" s="66" t="s">
        <v>235</v>
      </c>
      <c r="G85" s="14">
        <v>0.48263888888888912</v>
      </c>
      <c r="H85" s="14">
        <v>0.49513888888888913</v>
      </c>
      <c r="I85" s="14">
        <v>0.50486111111111132</v>
      </c>
      <c r="J85" s="14">
        <v>0.53055555555555578</v>
      </c>
      <c r="K85" s="17" t="s">
        <v>237</v>
      </c>
    </row>
    <row r="86" spans="2:11" ht="30" customHeight="1">
      <c r="B86" s="13">
        <v>18</v>
      </c>
      <c r="C86" s="14">
        <v>0.47777777777777802</v>
      </c>
      <c r="D86" s="14"/>
      <c r="E86" s="66" t="s">
        <v>235</v>
      </c>
      <c r="F86" s="14"/>
      <c r="G86" s="14">
        <v>0.49513888888888913</v>
      </c>
      <c r="H86" s="14">
        <v>0.50763888888888908</v>
      </c>
      <c r="I86" s="14">
        <v>0.51736111111111127</v>
      </c>
      <c r="J86" s="14">
        <v>0.54305555555555574</v>
      </c>
      <c r="K86" s="17" t="s">
        <v>236</v>
      </c>
    </row>
    <row r="87" spans="2:11" ht="30" customHeight="1">
      <c r="B87" s="13">
        <v>19</v>
      </c>
      <c r="C87" s="14">
        <v>0.49027777777777798</v>
      </c>
      <c r="D87" s="66" t="s">
        <v>235</v>
      </c>
      <c r="E87" s="66"/>
      <c r="F87" s="14"/>
      <c r="G87" s="14">
        <v>0.50763888888888908</v>
      </c>
      <c r="H87" s="14">
        <v>0.52013888888888904</v>
      </c>
      <c r="I87" s="14">
        <v>0.52986111111111123</v>
      </c>
      <c r="J87" s="14">
        <v>0.55555555555555569</v>
      </c>
      <c r="K87" s="17" t="s">
        <v>234</v>
      </c>
    </row>
    <row r="88" spans="2:11" ht="30" customHeight="1">
      <c r="B88" s="13">
        <v>20</v>
      </c>
      <c r="C88" s="14">
        <v>0.50277777777777799</v>
      </c>
      <c r="D88" s="66"/>
      <c r="E88" s="66" t="s">
        <v>235</v>
      </c>
      <c r="F88" s="14"/>
      <c r="G88" s="14">
        <v>0.52013888888888915</v>
      </c>
      <c r="H88" s="14">
        <v>0.53263888888888911</v>
      </c>
      <c r="I88" s="14">
        <v>0.54236111111111129</v>
      </c>
      <c r="J88" s="14">
        <v>0.56805555555555576</v>
      </c>
      <c r="K88" s="17" t="s">
        <v>236</v>
      </c>
    </row>
    <row r="89" spans="2:11" ht="30" customHeight="1">
      <c r="B89" s="13">
        <v>21</v>
      </c>
      <c r="C89" s="14">
        <v>0.51527777777777795</v>
      </c>
      <c r="D89" s="14"/>
      <c r="E89" s="66" t="s">
        <v>235</v>
      </c>
      <c r="F89" s="14"/>
      <c r="G89" s="14">
        <v>0.53263888888888911</v>
      </c>
      <c r="H89" s="14">
        <v>0.54513888888888906</v>
      </c>
      <c r="I89" s="14">
        <v>0.55486111111111125</v>
      </c>
      <c r="J89" s="14">
        <v>0.58055555555555571</v>
      </c>
      <c r="K89" s="17" t="s">
        <v>236</v>
      </c>
    </row>
    <row r="90" spans="2:11" ht="30" customHeight="1">
      <c r="B90" s="13">
        <v>22</v>
      </c>
      <c r="C90" s="14">
        <v>0.52777777777777801</v>
      </c>
      <c r="D90" s="66" t="s">
        <v>235</v>
      </c>
      <c r="E90" s="66"/>
      <c r="F90" s="14"/>
      <c r="G90" s="14">
        <v>0.54513888888888917</v>
      </c>
      <c r="H90" s="14">
        <v>0.55763888888888913</v>
      </c>
      <c r="I90" s="14">
        <v>0.56736111111111132</v>
      </c>
      <c r="J90" s="14">
        <v>0.59305555555555578</v>
      </c>
      <c r="K90" s="17" t="s">
        <v>234</v>
      </c>
    </row>
    <row r="91" spans="2:11" ht="30" customHeight="1">
      <c r="B91" s="13">
        <v>23</v>
      </c>
      <c r="C91" s="14">
        <v>0.54027777777777797</v>
      </c>
      <c r="D91" s="15"/>
      <c r="E91" s="66" t="s">
        <v>235</v>
      </c>
      <c r="F91" s="66" t="s">
        <v>235</v>
      </c>
      <c r="G91" s="14">
        <v>0.55763888888888913</v>
      </c>
      <c r="H91" s="14">
        <v>0.57013888888888908</v>
      </c>
      <c r="I91" s="14">
        <v>0.57986111111111127</v>
      </c>
      <c r="J91" s="14">
        <v>0.60555555555555574</v>
      </c>
      <c r="K91" s="17" t="s">
        <v>237</v>
      </c>
    </row>
    <row r="92" spans="2:11" ht="30" customHeight="1">
      <c r="B92" s="13">
        <v>24</v>
      </c>
      <c r="C92" s="14">
        <v>0.55277777777777803</v>
      </c>
      <c r="D92" s="14"/>
      <c r="E92" s="66" t="s">
        <v>235</v>
      </c>
      <c r="F92" s="14"/>
      <c r="G92" s="14">
        <v>0.57013888888888919</v>
      </c>
      <c r="H92" s="14">
        <v>0.58263888888888915</v>
      </c>
      <c r="I92" s="14">
        <v>0.59236111111111134</v>
      </c>
      <c r="J92" s="14">
        <v>0.6180555555555558</v>
      </c>
      <c r="K92" s="17" t="s">
        <v>236</v>
      </c>
    </row>
    <row r="93" spans="2:11" ht="30" customHeight="1">
      <c r="B93" s="13">
        <v>25</v>
      </c>
      <c r="C93" s="14">
        <v>0.56527777777777799</v>
      </c>
      <c r="D93" s="66" t="s">
        <v>235</v>
      </c>
      <c r="E93" s="66"/>
      <c r="F93" s="14"/>
      <c r="G93" s="14">
        <v>0.58263888888888915</v>
      </c>
      <c r="H93" s="14">
        <v>0.59513888888888911</v>
      </c>
      <c r="I93" s="14">
        <v>0.60486111111111129</v>
      </c>
      <c r="J93" s="14">
        <v>0.63055555555555576</v>
      </c>
      <c r="K93" s="17" t="s">
        <v>234</v>
      </c>
    </row>
    <row r="94" spans="2:11" ht="30" customHeight="1">
      <c r="B94" s="13">
        <v>26</v>
      </c>
      <c r="C94" s="14">
        <v>0.57777777777777795</v>
      </c>
      <c r="D94" s="66"/>
      <c r="E94" s="66" t="s">
        <v>235</v>
      </c>
      <c r="F94" s="14"/>
      <c r="G94" s="14">
        <v>0.59513888888888911</v>
      </c>
      <c r="H94" s="14">
        <v>0.60763888888888906</v>
      </c>
      <c r="I94" s="14">
        <v>0.61736111111111125</v>
      </c>
      <c r="J94" s="14">
        <v>0.64305555555555571</v>
      </c>
      <c r="K94" s="17" t="s">
        <v>236</v>
      </c>
    </row>
    <row r="95" spans="2:11" ht="30" customHeight="1">
      <c r="B95" s="13">
        <v>27</v>
      </c>
      <c r="C95" s="14">
        <v>0.59027777777777801</v>
      </c>
      <c r="D95" s="14"/>
      <c r="E95" s="66" t="s">
        <v>235</v>
      </c>
      <c r="F95" s="14"/>
      <c r="G95" s="14">
        <v>0.60763888888888917</v>
      </c>
      <c r="H95" s="14">
        <v>0.62013888888888913</v>
      </c>
      <c r="I95" s="14">
        <v>0.62986111111111132</v>
      </c>
      <c r="J95" s="14">
        <v>0.65555555555555578</v>
      </c>
      <c r="K95" s="17" t="s">
        <v>236</v>
      </c>
    </row>
    <row r="96" spans="2:11" ht="30" customHeight="1">
      <c r="B96" s="13">
        <v>28</v>
      </c>
      <c r="C96" s="14">
        <v>0.60277777777777797</v>
      </c>
      <c r="D96" s="66" t="s">
        <v>235</v>
      </c>
      <c r="E96" s="66"/>
      <c r="F96" s="14"/>
      <c r="G96" s="14">
        <v>0.62013888888888913</v>
      </c>
      <c r="H96" s="14">
        <v>0.63263888888888908</v>
      </c>
      <c r="I96" s="14">
        <v>0.64236111111111127</v>
      </c>
      <c r="J96" s="14">
        <v>0.66805555555555574</v>
      </c>
      <c r="K96" s="17" t="s">
        <v>234</v>
      </c>
    </row>
    <row r="97" spans="2:11" ht="30" customHeight="1">
      <c r="B97" s="13">
        <v>29</v>
      </c>
      <c r="C97" s="14">
        <v>0.61527777777777803</v>
      </c>
      <c r="D97" s="66"/>
      <c r="E97" s="66" t="s">
        <v>235</v>
      </c>
      <c r="F97" s="15"/>
      <c r="G97" s="14">
        <v>0.63263888888888919</v>
      </c>
      <c r="H97" s="14">
        <v>0.64513888888888915</v>
      </c>
      <c r="I97" s="14">
        <v>0.65486111111111134</v>
      </c>
      <c r="J97" s="14">
        <v>0.6805555555555558</v>
      </c>
      <c r="K97" s="17" t="s">
        <v>236</v>
      </c>
    </row>
    <row r="98" spans="2:11" ht="30" customHeight="1">
      <c r="B98" s="13">
        <v>30</v>
      </c>
      <c r="C98" s="14">
        <v>0.62777777777777777</v>
      </c>
      <c r="D98" s="14"/>
      <c r="E98" s="66" t="s">
        <v>235</v>
      </c>
      <c r="F98" s="14"/>
      <c r="G98" s="14">
        <v>0.64513888888888893</v>
      </c>
      <c r="H98" s="14">
        <v>0.65763888888888888</v>
      </c>
      <c r="I98" s="14">
        <v>0.66736111111111107</v>
      </c>
      <c r="J98" s="14">
        <v>0.69305555555555554</v>
      </c>
      <c r="K98" s="17" t="s">
        <v>236</v>
      </c>
    </row>
    <row r="99" spans="2:11" ht="30" customHeight="1">
      <c r="B99" s="13">
        <v>31</v>
      </c>
      <c r="C99" s="14">
        <v>0.64027777777777783</v>
      </c>
      <c r="D99" s="66" t="s">
        <v>235</v>
      </c>
      <c r="E99" s="66"/>
      <c r="F99" s="14"/>
      <c r="G99" s="14">
        <v>0.65763888888888899</v>
      </c>
      <c r="H99" s="14">
        <v>0.67013888888888895</v>
      </c>
      <c r="I99" s="14">
        <v>0.67986111111111114</v>
      </c>
      <c r="J99" s="14">
        <v>0.7055555555555556</v>
      </c>
      <c r="K99" s="17" t="s">
        <v>234</v>
      </c>
    </row>
    <row r="100" spans="2:11" ht="30" customHeight="1">
      <c r="B100" s="13">
        <v>32</v>
      </c>
      <c r="C100" s="14">
        <v>0.65277777777777801</v>
      </c>
      <c r="D100" s="15"/>
      <c r="E100" s="66" t="s">
        <v>235</v>
      </c>
      <c r="F100" s="66" t="s">
        <v>235</v>
      </c>
      <c r="G100" s="14">
        <v>0.67013888888888917</v>
      </c>
      <c r="H100" s="14">
        <v>0.68263888888888913</v>
      </c>
      <c r="I100" s="14">
        <v>0.69236111111111132</v>
      </c>
      <c r="J100" s="14">
        <v>0.71805555555555578</v>
      </c>
      <c r="K100" s="17" t="s">
        <v>237</v>
      </c>
    </row>
    <row r="101" spans="2:11" ht="30" customHeight="1">
      <c r="B101" s="13">
        <v>33</v>
      </c>
      <c r="C101" s="14">
        <v>0.66527777777777797</v>
      </c>
      <c r="D101" s="66"/>
      <c r="E101" s="66" t="s">
        <v>235</v>
      </c>
      <c r="F101" s="14"/>
      <c r="G101" s="14">
        <v>0.68263888888888913</v>
      </c>
      <c r="H101" s="14">
        <v>0.69513888888888908</v>
      </c>
      <c r="I101" s="14">
        <v>0.70486111111111127</v>
      </c>
      <c r="J101" s="14">
        <v>0.73055555555555574</v>
      </c>
      <c r="K101" s="17" t="s">
        <v>236</v>
      </c>
    </row>
    <row r="102" spans="2:11" ht="30" customHeight="1">
      <c r="B102" s="13">
        <v>34</v>
      </c>
      <c r="C102" s="14">
        <v>0.67777777777777803</v>
      </c>
      <c r="D102" s="66" t="s">
        <v>235</v>
      </c>
      <c r="E102" s="66"/>
      <c r="F102" s="14"/>
      <c r="G102" s="14">
        <v>0.69513888888888919</v>
      </c>
      <c r="H102" s="14">
        <v>0.70763888888888915</v>
      </c>
      <c r="I102" s="14">
        <v>0.71736111111111134</v>
      </c>
      <c r="J102" s="14">
        <v>0.7430555555555558</v>
      </c>
      <c r="K102" s="17" t="s">
        <v>234</v>
      </c>
    </row>
    <row r="103" spans="2:11" ht="30" customHeight="1">
      <c r="B103" s="13">
        <v>35</v>
      </c>
      <c r="C103" s="14">
        <v>0.69027777777777799</v>
      </c>
      <c r="D103" s="15"/>
      <c r="E103" s="66" t="s">
        <v>235</v>
      </c>
      <c r="F103" s="66" t="s">
        <v>235</v>
      </c>
      <c r="G103" s="14">
        <v>0.70763888888888915</v>
      </c>
      <c r="H103" s="14">
        <v>0.72013888888888911</v>
      </c>
      <c r="I103" s="14">
        <v>0.72986111111111129</v>
      </c>
      <c r="J103" s="14">
        <v>0.75555555555555576</v>
      </c>
      <c r="K103" s="17" t="s">
        <v>237</v>
      </c>
    </row>
    <row r="104" spans="2:11" ht="30" customHeight="1">
      <c r="B104" s="13">
        <v>36</v>
      </c>
      <c r="C104" s="14">
        <v>0.70277777777777795</v>
      </c>
      <c r="D104" s="66"/>
      <c r="E104" s="66" t="s">
        <v>235</v>
      </c>
      <c r="F104" s="14"/>
      <c r="G104" s="14">
        <v>0.72013888888888911</v>
      </c>
      <c r="H104" s="14">
        <v>0.73263888888888906</v>
      </c>
      <c r="I104" s="14">
        <v>0.74236111111111125</v>
      </c>
      <c r="J104" s="14">
        <v>0.76805555555555571</v>
      </c>
      <c r="K104" s="17" t="s">
        <v>236</v>
      </c>
    </row>
    <row r="105" spans="2:11" ht="30" customHeight="1">
      <c r="B105" s="13">
        <v>37</v>
      </c>
      <c r="C105" s="14">
        <v>0.71527777777777801</v>
      </c>
      <c r="D105" s="66" t="s">
        <v>235</v>
      </c>
      <c r="E105" s="66"/>
      <c r="F105" s="14"/>
      <c r="G105" s="14">
        <v>0.73263888888888917</v>
      </c>
      <c r="H105" s="14">
        <v>0.74513888888888913</v>
      </c>
      <c r="I105" s="14">
        <v>0.75486111111111132</v>
      </c>
      <c r="J105" s="14">
        <v>0.78055555555555578</v>
      </c>
      <c r="K105" s="17" t="s">
        <v>234</v>
      </c>
    </row>
    <row r="106" spans="2:11" ht="30" customHeight="1">
      <c r="B106" s="13">
        <v>38</v>
      </c>
      <c r="C106" s="14">
        <v>0.72777777777777897</v>
      </c>
      <c r="D106" s="15"/>
      <c r="E106" s="66" t="s">
        <v>235</v>
      </c>
      <c r="F106" s="66" t="s">
        <v>235</v>
      </c>
      <c r="G106" s="14">
        <v>0.74513888888889013</v>
      </c>
      <c r="H106" s="14">
        <v>0.75763888888889008</v>
      </c>
      <c r="I106" s="14">
        <v>0.76736111111111227</v>
      </c>
      <c r="J106" s="14">
        <v>0.79305555555555673</v>
      </c>
      <c r="K106" s="17" t="s">
        <v>237</v>
      </c>
    </row>
    <row r="107" spans="2:11" ht="30" customHeight="1">
      <c r="B107" s="13">
        <v>39</v>
      </c>
      <c r="C107" s="14">
        <v>0.74027777777777903</v>
      </c>
      <c r="D107" s="14"/>
      <c r="E107" s="66" t="s">
        <v>235</v>
      </c>
      <c r="F107" s="14"/>
      <c r="G107" s="14">
        <v>0.75763888888889019</v>
      </c>
      <c r="H107" s="14">
        <v>0.77013888888889015</v>
      </c>
      <c r="I107" s="14">
        <v>0.77986111111111234</v>
      </c>
      <c r="J107" s="14">
        <v>0.8055555555555568</v>
      </c>
      <c r="K107" s="17" t="s">
        <v>236</v>
      </c>
    </row>
    <row r="108" spans="2:11" ht="30" customHeight="1">
      <c r="B108" s="13">
        <v>40</v>
      </c>
      <c r="C108" s="14">
        <v>0.75277777777777899</v>
      </c>
      <c r="D108" s="66" t="s">
        <v>235</v>
      </c>
      <c r="E108" s="66"/>
      <c r="F108" s="14"/>
      <c r="G108" s="14">
        <v>0.77013888888889015</v>
      </c>
      <c r="H108" s="14">
        <v>0.78263888888889011</v>
      </c>
      <c r="I108" s="14">
        <v>0.79236111111111229</v>
      </c>
      <c r="J108" s="14">
        <v>0.81805555555555676</v>
      </c>
      <c r="K108" s="17" t="s">
        <v>234</v>
      </c>
    </row>
    <row r="109" spans="2:11" ht="30" customHeight="1">
      <c r="B109" s="13">
        <v>41</v>
      </c>
      <c r="C109" s="14">
        <v>0.76527777777777894</v>
      </c>
      <c r="D109" s="66"/>
      <c r="E109" s="66" t="s">
        <v>235</v>
      </c>
      <c r="F109" s="14"/>
      <c r="G109" s="14">
        <v>0.78263888888889011</v>
      </c>
      <c r="H109" s="14">
        <v>0.79513888888889006</v>
      </c>
      <c r="I109" s="14">
        <v>0.80486111111111225</v>
      </c>
      <c r="J109" s="14">
        <v>0.83055555555555671</v>
      </c>
      <c r="K109" s="17" t="s">
        <v>236</v>
      </c>
    </row>
    <row r="110" spans="2:11" ht="30" customHeight="1">
      <c r="B110" s="13">
        <v>42</v>
      </c>
      <c r="C110" s="14">
        <v>0.77708333333333324</v>
      </c>
      <c r="D110" s="14"/>
      <c r="E110" s="66" t="s">
        <v>235</v>
      </c>
      <c r="F110" s="14"/>
      <c r="G110" s="14">
        <v>0.7944444444444444</v>
      </c>
      <c r="H110" s="14">
        <v>0.80694444444444435</v>
      </c>
      <c r="I110" s="14">
        <v>0.81666666666666654</v>
      </c>
      <c r="J110" s="14">
        <v>0.84236111111111101</v>
      </c>
      <c r="K110" s="17" t="s">
        <v>236</v>
      </c>
    </row>
    <row r="111" spans="2:11" ht="30" customHeight="1">
      <c r="B111" s="13">
        <v>43</v>
      </c>
      <c r="C111" s="14">
        <v>0.78888888888888797</v>
      </c>
      <c r="D111" s="66" t="s">
        <v>235</v>
      </c>
      <c r="E111" s="66"/>
      <c r="F111" s="14"/>
      <c r="G111" s="14">
        <v>0.80624999999999913</v>
      </c>
      <c r="H111" s="14">
        <v>0.81874999999999909</v>
      </c>
      <c r="I111" s="14">
        <v>0.82847222222222128</v>
      </c>
      <c r="J111" s="14">
        <v>0.85416666666666574</v>
      </c>
      <c r="K111" s="17" t="s">
        <v>234</v>
      </c>
    </row>
    <row r="112" spans="2:11" ht="30" customHeight="1">
      <c r="B112" s="13">
        <v>44</v>
      </c>
      <c r="C112" s="14">
        <v>0.80069444444444204</v>
      </c>
      <c r="D112" s="15"/>
      <c r="E112" s="66" t="s">
        <v>235</v>
      </c>
      <c r="F112" s="66" t="s">
        <v>235</v>
      </c>
      <c r="G112" s="14">
        <v>0.8180555555555532</v>
      </c>
      <c r="H112" s="14">
        <v>0.83055555555555316</v>
      </c>
      <c r="I112" s="14">
        <v>0.84027777777777535</v>
      </c>
      <c r="J112" s="14">
        <v>0.86597222222221981</v>
      </c>
      <c r="K112" s="17" t="s">
        <v>237</v>
      </c>
    </row>
    <row r="113" spans="2:11" ht="30" customHeight="1">
      <c r="B113" s="13">
        <v>45</v>
      </c>
      <c r="C113" s="14">
        <v>0.812499999999996</v>
      </c>
      <c r="D113" s="14"/>
      <c r="E113" s="66" t="s">
        <v>235</v>
      </c>
      <c r="F113" s="14"/>
      <c r="G113" s="14">
        <v>0.82986111111110716</v>
      </c>
      <c r="H113" s="14">
        <v>0.84236111111110712</v>
      </c>
      <c r="I113" s="14">
        <v>0.85208333333332931</v>
      </c>
      <c r="J113" s="14">
        <v>0.87777777777777377</v>
      </c>
      <c r="K113" s="17" t="s">
        <v>236</v>
      </c>
    </row>
    <row r="114" spans="2:11" ht="30" customHeight="1">
      <c r="B114" s="13">
        <v>46</v>
      </c>
      <c r="C114" s="14">
        <v>0.82430555555554996</v>
      </c>
      <c r="D114" s="66" t="s">
        <v>235</v>
      </c>
      <c r="E114" s="66"/>
      <c r="F114" s="14"/>
      <c r="G114" s="14">
        <v>0.84166666666666112</v>
      </c>
      <c r="H114" s="14">
        <v>0.85416666666666108</v>
      </c>
      <c r="I114" s="14">
        <v>0.86388888888888327</v>
      </c>
      <c r="J114" s="14">
        <v>0.88958333333332773</v>
      </c>
      <c r="K114" s="17" t="s">
        <v>234</v>
      </c>
    </row>
    <row r="115" spans="2:11" ht="30" customHeight="1">
      <c r="B115" s="13">
        <v>47</v>
      </c>
      <c r="C115" s="14">
        <v>0.83611111111110503</v>
      </c>
      <c r="D115" s="66"/>
      <c r="E115" s="66" t="s">
        <v>235</v>
      </c>
      <c r="F115" s="14"/>
      <c r="G115" s="14">
        <v>0.85347222222221619</v>
      </c>
      <c r="H115" s="14">
        <v>0.86597222222221615</v>
      </c>
      <c r="I115" s="14">
        <v>0.87569444444443834</v>
      </c>
      <c r="J115" s="14">
        <v>0.9013888888888828</v>
      </c>
      <c r="K115" s="17" t="s">
        <v>236</v>
      </c>
    </row>
    <row r="116" spans="2:11" ht="30" customHeight="1">
      <c r="B116" s="13">
        <v>48</v>
      </c>
      <c r="C116" s="14">
        <v>0.84791666666665899</v>
      </c>
      <c r="D116" s="14"/>
      <c r="E116" s="66" t="s">
        <v>235</v>
      </c>
      <c r="F116" s="14"/>
      <c r="G116" s="14">
        <v>0.86527777777777015</v>
      </c>
      <c r="H116" s="14">
        <v>0.87777777777777011</v>
      </c>
      <c r="I116" s="14">
        <v>0.8874999999999923</v>
      </c>
      <c r="J116" s="14">
        <v>0.91319444444443676</v>
      </c>
      <c r="K116" s="17" t="s">
        <v>236</v>
      </c>
    </row>
    <row r="117" spans="2:11" ht="30" customHeight="1">
      <c r="B117" s="13">
        <v>49</v>
      </c>
      <c r="C117" s="18">
        <v>0.85972222222221295</v>
      </c>
      <c r="D117" s="66" t="s">
        <v>235</v>
      </c>
      <c r="E117" s="66"/>
      <c r="F117" s="18"/>
      <c r="G117" s="18">
        <v>0.87708333333332411</v>
      </c>
      <c r="H117" s="18">
        <v>0.88958333333332407</v>
      </c>
      <c r="I117" s="18">
        <v>0.89930555555554625</v>
      </c>
      <c r="J117" s="18">
        <v>0.92499999999999072</v>
      </c>
      <c r="K117" s="17" t="s">
        <v>234</v>
      </c>
    </row>
    <row r="118" spans="2:11" ht="30" customHeight="1">
      <c r="B118" s="13">
        <v>50</v>
      </c>
      <c r="C118" s="18">
        <v>0.87152777777776802</v>
      </c>
      <c r="D118" s="19"/>
      <c r="E118" s="66" t="s">
        <v>235</v>
      </c>
      <c r="F118" s="19"/>
      <c r="G118" s="18">
        <v>0.88888888888887918</v>
      </c>
      <c r="H118" s="18">
        <v>0.90138888888887914</v>
      </c>
      <c r="I118" s="18">
        <v>0.91111111111110132</v>
      </c>
      <c r="J118" s="18">
        <v>0.93680555555554579</v>
      </c>
      <c r="K118" s="17" t="s">
        <v>236</v>
      </c>
    </row>
    <row r="119" spans="2:11" ht="30" customHeight="1">
      <c r="B119" s="13">
        <v>51</v>
      </c>
      <c r="C119" s="18">
        <v>0.88333333333332198</v>
      </c>
      <c r="D119" s="18"/>
      <c r="E119" s="66" t="s">
        <v>235</v>
      </c>
      <c r="F119" s="18"/>
      <c r="G119" s="18">
        <v>0.90069444444443314</v>
      </c>
      <c r="H119" s="18">
        <v>0.9131944444444331</v>
      </c>
      <c r="I119" s="18">
        <v>0.92291666666665528</v>
      </c>
      <c r="J119" s="18">
        <v>0.94861111111109975</v>
      </c>
      <c r="K119" s="17" t="s">
        <v>236</v>
      </c>
    </row>
    <row r="120" spans="2:11" ht="30" customHeight="1">
      <c r="B120" s="13">
        <v>52</v>
      </c>
      <c r="C120" s="18">
        <v>0.89027777777777783</v>
      </c>
      <c r="D120" s="66" t="s">
        <v>235</v>
      </c>
      <c r="E120" s="66"/>
      <c r="F120" s="18"/>
      <c r="G120" s="18">
        <v>0.90763888888888899</v>
      </c>
      <c r="H120" s="18">
        <v>0.92013888888888895</v>
      </c>
      <c r="I120" s="18">
        <v>0.92986111111111114</v>
      </c>
      <c r="J120" s="18">
        <v>0.9555555555555556</v>
      </c>
      <c r="K120" s="17" t="s">
        <v>234</v>
      </c>
    </row>
    <row r="121" spans="2:11" ht="30" customHeight="1" thickBot="1">
      <c r="B121" s="22">
        <v>53</v>
      </c>
      <c r="C121" s="23">
        <v>0.90277777777777779</v>
      </c>
      <c r="D121" s="24"/>
      <c r="E121" s="24" t="s">
        <v>35</v>
      </c>
      <c r="F121" s="23"/>
      <c r="G121" s="23">
        <v>0.92013888888888895</v>
      </c>
      <c r="H121" s="23">
        <v>0.93263888888888891</v>
      </c>
      <c r="I121" s="23">
        <v>0.94236111111111109</v>
      </c>
      <c r="J121" s="23">
        <v>0.96805555555555556</v>
      </c>
      <c r="K121" s="26" t="s">
        <v>140</v>
      </c>
    </row>
    <row r="122" spans="2:11" ht="17.25" thickTop="1"/>
  </sheetData>
  <mergeCells count="2">
    <mergeCell ref="F2:K4"/>
    <mergeCell ref="F63:K65"/>
  </mergeCells>
  <phoneticPr fontId="3" type="noConversion"/>
  <pageMargins left="0.25" right="0.25" top="0.75" bottom="0.75" header="0.3" footer="0.3"/>
  <pageSetup paperSize="9" scale="66" fitToHeight="0" orientation="portrait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78"/>
  <sheetViews>
    <sheetView topLeftCell="D1" zoomScale="85" zoomScaleNormal="85" zoomScaleSheetLayoutView="55" workbookViewId="0">
      <selection activeCell="Y15" sqref="Y15"/>
    </sheetView>
  </sheetViews>
  <sheetFormatPr defaultRowHeight="16.5"/>
  <cols>
    <col min="2" max="2" width="6.125" customWidth="1"/>
    <col min="3" max="3" width="14.625" customWidth="1"/>
    <col min="4" max="4" width="10" customWidth="1"/>
    <col min="5" max="9" width="14.625" customWidth="1"/>
    <col min="10" max="11" width="10" customWidth="1"/>
    <col min="12" max="12" width="14.625" customWidth="1"/>
    <col min="13" max="18" width="10" customWidth="1"/>
    <col min="19" max="19" width="14.625" customWidth="1"/>
    <col min="20" max="20" width="10.125" customWidth="1"/>
    <col min="21" max="21" width="14.625" customWidth="1"/>
    <col min="22" max="22" width="12.5" customWidth="1"/>
    <col min="23" max="23" width="16.375" customWidth="1"/>
  </cols>
  <sheetData>
    <row r="2" spans="2:26" ht="69" customHeight="1">
      <c r="F2" s="124" t="s">
        <v>254</v>
      </c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6"/>
      <c r="X2" s="2"/>
      <c r="Y2" s="2"/>
      <c r="Z2" s="2"/>
    </row>
    <row r="3" spans="2:26">
      <c r="B3" s="34"/>
      <c r="C3" s="34"/>
      <c r="D3" s="34"/>
      <c r="F3" s="127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/>
      <c r="X3" s="2"/>
      <c r="Y3" s="2"/>
      <c r="Z3" s="2"/>
    </row>
    <row r="4" spans="2:26">
      <c r="B4" s="34"/>
      <c r="C4" s="34"/>
      <c r="D4" s="34"/>
      <c r="F4" s="130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2"/>
      <c r="X4" s="2"/>
      <c r="Y4" s="2"/>
      <c r="Z4" s="2"/>
    </row>
    <row r="5" spans="2:26">
      <c r="B5" s="37"/>
      <c r="C5" s="37"/>
      <c r="D5" s="37"/>
      <c r="E5" s="38">
        <v>1.3888888888888888E-2</v>
      </c>
      <c r="F5" s="38">
        <v>3.472222222222222E-3</v>
      </c>
      <c r="G5" s="38">
        <v>1.6666666666666666E-2</v>
      </c>
      <c r="H5" s="38"/>
      <c r="I5" s="38"/>
      <c r="J5" s="38"/>
      <c r="K5" s="38"/>
      <c r="L5" s="38">
        <v>8.3333333333333332E-3</v>
      </c>
      <c r="M5" s="38"/>
      <c r="N5" s="38"/>
      <c r="O5" s="38"/>
      <c r="P5" s="38"/>
      <c r="Q5" s="38"/>
      <c r="R5" s="38"/>
      <c r="S5" s="54">
        <v>6.9444444444444441E-3</v>
      </c>
      <c r="T5" s="54"/>
      <c r="U5" s="54">
        <v>1.5972222222222224E-2</v>
      </c>
      <c r="V5" s="54"/>
      <c r="W5" s="37"/>
      <c r="X5" s="8">
        <v>5.5555555555555552E-2</v>
      </c>
    </row>
    <row r="6" spans="2:26" ht="17.25" thickBot="1">
      <c r="B6" s="37"/>
      <c r="C6" s="37"/>
      <c r="D6" s="37"/>
      <c r="E6" s="38">
        <v>1.2499999999999999E-2</v>
      </c>
      <c r="F6" s="38">
        <v>1.0416666666666666E-2</v>
      </c>
      <c r="G6" s="38">
        <v>1.3888888888888888E-2</v>
      </c>
      <c r="H6" s="38">
        <v>6.9444444444444441E-3</v>
      </c>
      <c r="I6" s="38">
        <v>6.9444444444444441E-3</v>
      </c>
      <c r="J6" s="38"/>
      <c r="K6" s="38"/>
      <c r="L6" s="38">
        <v>4.8611111111111112E-3</v>
      </c>
      <c r="M6" s="38"/>
      <c r="N6" s="38"/>
      <c r="O6" s="38"/>
      <c r="P6" s="38"/>
      <c r="Q6" s="38"/>
      <c r="R6" s="38"/>
      <c r="S6" s="38">
        <v>6.9444444444444441E-3</v>
      </c>
      <c r="T6" s="38"/>
      <c r="U6" s="38">
        <v>1.5972222222222224E-2</v>
      </c>
      <c r="V6" s="38"/>
      <c r="W6" s="37"/>
      <c r="X6" s="8">
        <v>5.2083333333333336E-2</v>
      </c>
    </row>
    <row r="7" spans="2:26" ht="57" customHeight="1" thickTop="1">
      <c r="B7" s="39" t="s">
        <v>0</v>
      </c>
      <c r="C7" s="33" t="s">
        <v>187</v>
      </c>
      <c r="D7" s="40" t="s">
        <v>188</v>
      </c>
      <c r="E7" s="40" t="s">
        <v>189</v>
      </c>
      <c r="F7" s="40" t="s">
        <v>190</v>
      </c>
      <c r="G7" s="40" t="s">
        <v>191</v>
      </c>
      <c r="H7" s="40" t="s">
        <v>192</v>
      </c>
      <c r="I7" s="40" t="s">
        <v>193</v>
      </c>
      <c r="J7" s="55" t="s">
        <v>194</v>
      </c>
      <c r="K7" s="40" t="s">
        <v>50</v>
      </c>
      <c r="L7" s="40" t="s">
        <v>55</v>
      </c>
      <c r="M7" s="55" t="s">
        <v>218</v>
      </c>
      <c r="N7" s="55" t="s">
        <v>217</v>
      </c>
      <c r="O7" s="33" t="s">
        <v>197</v>
      </c>
      <c r="P7" s="55" t="s">
        <v>198</v>
      </c>
      <c r="Q7" s="55" t="s">
        <v>199</v>
      </c>
      <c r="R7" s="55" t="s">
        <v>200</v>
      </c>
      <c r="S7" s="55" t="s">
        <v>201</v>
      </c>
      <c r="T7" s="55" t="s">
        <v>51</v>
      </c>
      <c r="U7" s="40" t="s">
        <v>161</v>
      </c>
      <c r="V7" s="11" t="s">
        <v>186</v>
      </c>
      <c r="W7" s="41" t="s">
        <v>216</v>
      </c>
    </row>
    <row r="8" spans="2:26" ht="21" customHeight="1">
      <c r="B8" s="42">
        <v>1</v>
      </c>
      <c r="C8" s="14">
        <v>0.25694444444444448</v>
      </c>
      <c r="D8" s="14"/>
      <c r="E8" s="15"/>
      <c r="F8" s="15"/>
      <c r="G8" s="15"/>
      <c r="H8" s="14">
        <f>C8+$H$6</f>
        <v>0.2638888888888889</v>
      </c>
      <c r="I8" s="14">
        <f>H8+$I$6</f>
        <v>0.27083333333333331</v>
      </c>
      <c r="J8" s="15" t="s">
        <v>35</v>
      </c>
      <c r="K8" s="15"/>
      <c r="L8" s="14">
        <f>I8+$L$5</f>
        <v>0.27916666666666667</v>
      </c>
      <c r="M8" s="14"/>
      <c r="N8" s="15" t="s">
        <v>35</v>
      </c>
      <c r="O8" s="14"/>
      <c r="P8" s="14"/>
      <c r="Q8" s="14"/>
      <c r="R8" s="14"/>
      <c r="S8" s="14">
        <f t="shared" ref="S8:S39" si="0">L8+$S$6</f>
        <v>0.28611111111111109</v>
      </c>
      <c r="T8" s="14"/>
      <c r="U8" s="14">
        <f>C8+$X$5</f>
        <v>0.3125</v>
      </c>
      <c r="V8" s="16" t="s">
        <v>208</v>
      </c>
      <c r="W8" s="17" t="s">
        <v>56</v>
      </c>
      <c r="X8" s="8"/>
      <c r="Y8" s="8"/>
    </row>
    <row r="9" spans="2:26" ht="21" customHeight="1">
      <c r="B9" s="42">
        <v>2</v>
      </c>
      <c r="C9" s="14">
        <v>0.2638888888888889</v>
      </c>
      <c r="D9" s="14"/>
      <c r="E9" s="14"/>
      <c r="F9" s="87">
        <v>0.27430555555555552</v>
      </c>
      <c r="G9" s="87">
        <v>0.27777777777777779</v>
      </c>
      <c r="H9" s="15"/>
      <c r="I9" s="15"/>
      <c r="J9" s="15"/>
      <c r="K9" s="15"/>
      <c r="L9" s="14">
        <v>0.28125</v>
      </c>
      <c r="M9" s="15" t="s">
        <v>35</v>
      </c>
      <c r="N9" s="15" t="s">
        <v>35</v>
      </c>
      <c r="O9" s="15" t="s">
        <v>35</v>
      </c>
      <c r="P9" s="15" t="s">
        <v>35</v>
      </c>
      <c r="Q9" s="15" t="s">
        <v>35</v>
      </c>
      <c r="R9" s="15" t="s">
        <v>35</v>
      </c>
      <c r="S9" s="14">
        <f t="shared" si="0"/>
        <v>0.28819444444444442</v>
      </c>
      <c r="T9" s="15" t="s">
        <v>35</v>
      </c>
      <c r="U9" s="14">
        <f>C9+$X$6</f>
        <v>0.31597222222222221</v>
      </c>
      <c r="V9" s="89" t="s">
        <v>177</v>
      </c>
      <c r="W9" s="90" t="s">
        <v>57</v>
      </c>
      <c r="X9" s="8"/>
      <c r="Y9" s="8"/>
    </row>
    <row r="10" spans="2:26" ht="21" customHeight="1">
      <c r="B10" s="42">
        <v>3</v>
      </c>
      <c r="C10" s="14">
        <v>0.27777777777777779</v>
      </c>
      <c r="D10" s="14"/>
      <c r="E10" s="15"/>
      <c r="F10" s="15"/>
      <c r="G10" s="15"/>
      <c r="H10" s="14">
        <f>C10+$H$6</f>
        <v>0.28472222222222221</v>
      </c>
      <c r="I10" s="14">
        <f>H10+$I$6</f>
        <v>0.29166666666666663</v>
      </c>
      <c r="K10" s="15" t="s">
        <v>35</v>
      </c>
      <c r="L10" s="14">
        <f>I10+$L$5</f>
        <v>0.3</v>
      </c>
      <c r="M10" s="14"/>
      <c r="N10" s="15" t="s">
        <v>35</v>
      </c>
      <c r="O10" s="14"/>
      <c r="P10" s="14"/>
      <c r="Q10" s="14"/>
      <c r="R10" s="14"/>
      <c r="S10" s="14">
        <f t="shared" si="0"/>
        <v>0.30694444444444441</v>
      </c>
      <c r="T10" s="14"/>
      <c r="U10" s="14">
        <f>C10+$X$5</f>
        <v>0.33333333333333337</v>
      </c>
      <c r="V10" s="16" t="s">
        <v>208</v>
      </c>
      <c r="W10" s="17" t="s">
        <v>56</v>
      </c>
      <c r="X10" s="8"/>
      <c r="Y10" s="8"/>
    </row>
    <row r="11" spans="2:26" ht="21" customHeight="1">
      <c r="B11" s="42">
        <v>4</v>
      </c>
      <c r="C11" s="14">
        <v>0.2986111111111111</v>
      </c>
      <c r="D11" s="14"/>
      <c r="E11" s="15"/>
      <c r="F11" s="14">
        <f>C11+$F$6</f>
        <v>0.30902777777777779</v>
      </c>
      <c r="G11" s="14">
        <f>F11+$F$5</f>
        <v>0.3125</v>
      </c>
      <c r="H11" s="15"/>
      <c r="I11" s="15"/>
      <c r="J11" s="15"/>
      <c r="K11" s="15"/>
      <c r="L11" s="14">
        <f>G11+$L$6</f>
        <v>0.31736111111111109</v>
      </c>
      <c r="M11" s="15" t="s">
        <v>35</v>
      </c>
      <c r="N11" s="15" t="s">
        <v>35</v>
      </c>
      <c r="O11" s="15" t="s">
        <v>35</v>
      </c>
      <c r="P11" s="15" t="s">
        <v>35</v>
      </c>
      <c r="Q11" s="15" t="s">
        <v>35</v>
      </c>
      <c r="R11" s="15" t="s">
        <v>35</v>
      </c>
      <c r="S11" s="14">
        <f t="shared" si="0"/>
        <v>0.32430555555555551</v>
      </c>
      <c r="T11" s="15" t="s">
        <v>35</v>
      </c>
      <c r="U11" s="14">
        <f>C11+$X$6</f>
        <v>0.35069444444444442</v>
      </c>
      <c r="V11" s="16" t="s">
        <v>211</v>
      </c>
      <c r="W11" s="17" t="s">
        <v>57</v>
      </c>
      <c r="X11" s="8"/>
      <c r="Y11" s="8"/>
    </row>
    <row r="12" spans="2:26" ht="21" customHeight="1">
      <c r="B12" s="42">
        <v>5</v>
      </c>
      <c r="C12" s="14">
        <v>0.3125</v>
      </c>
      <c r="D12" s="14"/>
      <c r="E12" s="15"/>
      <c r="F12" s="15"/>
      <c r="G12" s="15"/>
      <c r="H12" s="14">
        <f>C12+$H$6</f>
        <v>0.31944444444444442</v>
      </c>
      <c r="I12" s="14">
        <f>H12+$I$6</f>
        <v>0.32638888888888884</v>
      </c>
      <c r="J12" s="15" t="s">
        <v>35</v>
      </c>
      <c r="K12" s="15"/>
      <c r="L12" s="14">
        <f>I12+$L$5</f>
        <v>0.3347222222222222</v>
      </c>
      <c r="M12" s="14"/>
      <c r="N12" s="15" t="s">
        <v>35</v>
      </c>
      <c r="O12" s="14"/>
      <c r="P12" s="14"/>
      <c r="Q12" s="14"/>
      <c r="R12" s="14"/>
      <c r="S12" s="14">
        <f t="shared" si="0"/>
        <v>0.34166666666666662</v>
      </c>
      <c r="T12" s="14"/>
      <c r="U12" s="14">
        <f>C12+$X$5</f>
        <v>0.36805555555555558</v>
      </c>
      <c r="V12" s="16" t="s">
        <v>208</v>
      </c>
      <c r="W12" s="17" t="s">
        <v>56</v>
      </c>
      <c r="X12" s="8"/>
      <c r="Y12" s="8"/>
    </row>
    <row r="13" spans="2:26" ht="21" customHeight="1">
      <c r="B13" s="42">
        <v>6</v>
      </c>
      <c r="C13" s="14">
        <v>0.3263888888888889</v>
      </c>
      <c r="D13" s="14"/>
      <c r="E13" s="14">
        <f>C13+$E$6</f>
        <v>0.33888888888888891</v>
      </c>
      <c r="F13" s="15"/>
      <c r="G13" s="15"/>
      <c r="H13" s="15"/>
      <c r="I13" s="15"/>
      <c r="J13" s="15"/>
      <c r="K13" s="15"/>
      <c r="L13" s="14">
        <f>E13+$L$6</f>
        <v>0.34375</v>
      </c>
      <c r="M13" s="15" t="s">
        <v>35</v>
      </c>
      <c r="N13" s="15" t="s">
        <v>35</v>
      </c>
      <c r="O13" s="15" t="s">
        <v>35</v>
      </c>
      <c r="P13" s="15" t="s">
        <v>35</v>
      </c>
      <c r="Q13" s="15" t="s">
        <v>35</v>
      </c>
      <c r="R13" s="15" t="s">
        <v>35</v>
      </c>
      <c r="S13" s="14">
        <f t="shared" si="0"/>
        <v>0.35069444444444442</v>
      </c>
      <c r="T13" s="15" t="s">
        <v>35</v>
      </c>
      <c r="U13" s="14">
        <f>C13+$X$6</f>
        <v>0.37847222222222221</v>
      </c>
      <c r="V13" s="16" t="s">
        <v>210</v>
      </c>
      <c r="W13" s="59" t="s">
        <v>209</v>
      </c>
      <c r="X13" s="8"/>
      <c r="Y13" s="8"/>
    </row>
    <row r="14" spans="2:26" ht="21" customHeight="1">
      <c r="B14" s="42">
        <v>7</v>
      </c>
      <c r="C14" s="14">
        <v>0.33333333333333331</v>
      </c>
      <c r="D14" s="14"/>
      <c r="E14" s="15"/>
      <c r="F14" s="15"/>
      <c r="G14" s="15"/>
      <c r="H14" s="14">
        <f>C14+$H$6</f>
        <v>0.34027777777777773</v>
      </c>
      <c r="I14" s="14">
        <f>H14+$I$6</f>
        <v>0.34722222222222215</v>
      </c>
      <c r="K14" s="15" t="s">
        <v>35</v>
      </c>
      <c r="L14" s="14">
        <f>I14+$L$5</f>
        <v>0.35555555555555551</v>
      </c>
      <c r="M14" s="14"/>
      <c r="N14" s="15" t="s">
        <v>35</v>
      </c>
      <c r="O14" s="14"/>
      <c r="P14" s="14"/>
      <c r="Q14" s="14"/>
      <c r="R14" s="14"/>
      <c r="S14" s="14">
        <f t="shared" si="0"/>
        <v>0.36249999999999993</v>
      </c>
      <c r="T14" s="14"/>
      <c r="U14" s="14">
        <f>C14+$X$5</f>
        <v>0.38888888888888884</v>
      </c>
      <c r="V14" s="16" t="s">
        <v>208</v>
      </c>
      <c r="W14" s="17" t="s">
        <v>56</v>
      </c>
      <c r="X14" s="8"/>
      <c r="Y14" s="8"/>
    </row>
    <row r="15" spans="2:26" ht="21" customHeight="1">
      <c r="B15" s="42">
        <v>8</v>
      </c>
      <c r="C15" s="14">
        <v>0.34027777777777773</v>
      </c>
      <c r="D15" s="14"/>
      <c r="E15" s="14">
        <f>C15+$E$5</f>
        <v>0.35416666666666663</v>
      </c>
      <c r="F15" s="15"/>
      <c r="G15" s="15"/>
      <c r="H15" s="15"/>
      <c r="I15" s="15"/>
      <c r="J15" s="15"/>
      <c r="K15" s="64"/>
      <c r="L15" s="14">
        <f>E15+$L$6</f>
        <v>0.35902777777777772</v>
      </c>
      <c r="M15" s="15" t="s">
        <v>35</v>
      </c>
      <c r="N15" s="15" t="s">
        <v>35</v>
      </c>
      <c r="O15" s="15" t="s">
        <v>35</v>
      </c>
      <c r="P15" s="15" t="s">
        <v>35</v>
      </c>
      <c r="Q15" s="15" t="s">
        <v>35</v>
      </c>
      <c r="R15" s="15" t="s">
        <v>35</v>
      </c>
      <c r="S15" s="14">
        <f t="shared" si="0"/>
        <v>0.36597222222222214</v>
      </c>
      <c r="T15" s="15" t="s">
        <v>35</v>
      </c>
      <c r="U15" s="14">
        <f t="shared" ref="U15:U16" si="1">C15+$X$6</f>
        <v>0.39236111111111105</v>
      </c>
      <c r="V15" s="16" t="s">
        <v>210</v>
      </c>
      <c r="W15" s="59" t="s">
        <v>212</v>
      </c>
      <c r="X15" s="8"/>
      <c r="Y15" s="8"/>
    </row>
    <row r="16" spans="2:26" ht="21" customHeight="1">
      <c r="B16" s="42">
        <v>9</v>
      </c>
      <c r="C16" s="14">
        <v>0.35069444444444442</v>
      </c>
      <c r="D16" s="15" t="s">
        <v>35</v>
      </c>
      <c r="E16" s="15"/>
      <c r="F16" s="15"/>
      <c r="G16" s="14">
        <f>C16+$G$5</f>
        <v>0.36736111111111108</v>
      </c>
      <c r="H16" s="15"/>
      <c r="I16" s="15"/>
      <c r="J16" s="63"/>
      <c r="K16" s="15"/>
      <c r="L16" s="14">
        <f>G16+$L$6</f>
        <v>0.37222222222222218</v>
      </c>
      <c r="M16" s="14"/>
      <c r="N16" s="15" t="s">
        <v>35</v>
      </c>
      <c r="O16" s="14"/>
      <c r="P16" s="14"/>
      <c r="Q16" s="14"/>
      <c r="R16" s="14"/>
      <c r="S16" s="14">
        <f t="shared" si="0"/>
        <v>0.3791666666666666</v>
      </c>
      <c r="T16" s="14"/>
      <c r="U16" s="14">
        <f t="shared" si="1"/>
        <v>0.40277777777777773</v>
      </c>
      <c r="V16" s="16" t="s">
        <v>214</v>
      </c>
      <c r="W16" s="59" t="s">
        <v>213</v>
      </c>
      <c r="X16" s="8"/>
      <c r="Y16" s="8"/>
    </row>
    <row r="17" spans="2:25" ht="21" customHeight="1">
      <c r="B17" s="42">
        <v>10</v>
      </c>
      <c r="C17" s="14">
        <v>0.3611111111111111</v>
      </c>
      <c r="D17" s="14"/>
      <c r="E17" s="15"/>
      <c r="F17" s="15"/>
      <c r="G17" s="15"/>
      <c r="H17" s="14">
        <f>C17+$H$6</f>
        <v>0.36805555555555552</v>
      </c>
      <c r="I17" s="14">
        <f>H17+$I$6</f>
        <v>0.37499999999999994</v>
      </c>
      <c r="J17" s="15" t="s">
        <v>35</v>
      </c>
      <c r="K17" s="15"/>
      <c r="L17" s="14">
        <f>I17+$L$5</f>
        <v>0.3833333333333333</v>
      </c>
      <c r="M17" s="15" t="s">
        <v>35</v>
      </c>
      <c r="N17" s="15" t="s">
        <v>35</v>
      </c>
      <c r="O17" s="15" t="s">
        <v>35</v>
      </c>
      <c r="P17" s="15" t="s">
        <v>35</v>
      </c>
      <c r="Q17" s="15" t="s">
        <v>35</v>
      </c>
      <c r="R17" s="15" t="s">
        <v>35</v>
      </c>
      <c r="S17" s="14">
        <f t="shared" si="0"/>
        <v>0.39027777777777772</v>
      </c>
      <c r="T17" s="15" t="s">
        <v>35</v>
      </c>
      <c r="U17" s="14">
        <f>C17+$X$5</f>
        <v>0.41666666666666663</v>
      </c>
      <c r="V17" s="16" t="s">
        <v>208</v>
      </c>
      <c r="W17" s="17" t="s">
        <v>56</v>
      </c>
      <c r="X17" s="8"/>
      <c r="Y17" s="8"/>
    </row>
    <row r="18" spans="2:25" ht="21" customHeight="1">
      <c r="B18" s="42">
        <v>11</v>
      </c>
      <c r="C18" s="14">
        <v>0.37152777777777773</v>
      </c>
      <c r="D18" s="14"/>
      <c r="E18" s="14">
        <f>C18+$E$6</f>
        <v>0.38402777777777775</v>
      </c>
      <c r="F18" s="15"/>
      <c r="G18" s="15"/>
      <c r="H18" s="15"/>
      <c r="I18" s="15"/>
      <c r="J18" s="15"/>
      <c r="K18" s="15"/>
      <c r="L18" s="14">
        <f>E18+$L$6</f>
        <v>0.38888888888888884</v>
      </c>
      <c r="M18" s="14"/>
      <c r="N18" s="15" t="s">
        <v>35</v>
      </c>
      <c r="O18" s="14"/>
      <c r="P18" s="14"/>
      <c r="Q18" s="14"/>
      <c r="R18" s="14"/>
      <c r="S18" s="14">
        <f t="shared" si="0"/>
        <v>0.39583333333333326</v>
      </c>
      <c r="T18" s="14"/>
      <c r="U18" s="14">
        <f t="shared" ref="U18:U19" si="2">C18+$X$6</f>
        <v>0.42361111111111105</v>
      </c>
      <c r="V18" s="16" t="s">
        <v>210</v>
      </c>
      <c r="W18" s="59" t="s">
        <v>209</v>
      </c>
      <c r="X18" s="8"/>
      <c r="Y18" s="8"/>
    </row>
    <row r="19" spans="2:25" ht="21" customHeight="1">
      <c r="B19" s="42">
        <v>12</v>
      </c>
      <c r="C19" s="14">
        <v>0.38194444444444442</v>
      </c>
      <c r="D19" s="14"/>
      <c r="E19" s="15"/>
      <c r="F19" s="14">
        <f>C19+$F$6</f>
        <v>0.3923611111111111</v>
      </c>
      <c r="G19" s="14">
        <f>F19+$F$5</f>
        <v>0.39583333333333331</v>
      </c>
      <c r="H19" s="15"/>
      <c r="I19" s="15"/>
      <c r="J19" s="63"/>
      <c r="K19" s="15"/>
      <c r="L19" s="14">
        <f>G19+$L$6</f>
        <v>0.40069444444444441</v>
      </c>
      <c r="M19" s="15" t="s">
        <v>35</v>
      </c>
      <c r="N19" s="15" t="s">
        <v>35</v>
      </c>
      <c r="O19" s="15" t="s">
        <v>35</v>
      </c>
      <c r="P19" s="15" t="s">
        <v>35</v>
      </c>
      <c r="Q19" s="15" t="s">
        <v>35</v>
      </c>
      <c r="R19" s="15" t="s">
        <v>35</v>
      </c>
      <c r="S19" s="14">
        <f t="shared" si="0"/>
        <v>0.40763888888888883</v>
      </c>
      <c r="T19" s="15" t="s">
        <v>35</v>
      </c>
      <c r="U19" s="14">
        <f t="shared" si="2"/>
        <v>0.43402777777777773</v>
      </c>
      <c r="V19" s="16" t="s">
        <v>211</v>
      </c>
      <c r="W19" s="17" t="s">
        <v>57</v>
      </c>
      <c r="X19" s="8"/>
      <c r="Y19" s="8"/>
    </row>
    <row r="20" spans="2:25" ht="21" customHeight="1">
      <c r="B20" s="42">
        <v>13</v>
      </c>
      <c r="C20" s="14">
        <v>0.3923611111111111</v>
      </c>
      <c r="D20" s="14"/>
      <c r="E20" s="15"/>
      <c r="F20" s="15"/>
      <c r="G20" s="15"/>
      <c r="H20" s="14">
        <f>C20+$H$6</f>
        <v>0.39930555555555552</v>
      </c>
      <c r="I20" s="14">
        <f>H20+$I$6</f>
        <v>0.40624999999999994</v>
      </c>
      <c r="J20" s="15" t="s">
        <v>35</v>
      </c>
      <c r="K20" s="15"/>
      <c r="L20" s="14">
        <f>I20+$L$5</f>
        <v>0.4145833333333333</v>
      </c>
      <c r="M20" s="14"/>
      <c r="N20" s="15" t="s">
        <v>35</v>
      </c>
      <c r="O20" s="14"/>
      <c r="P20" s="14"/>
      <c r="Q20" s="14"/>
      <c r="R20" s="14"/>
      <c r="S20" s="14">
        <f t="shared" si="0"/>
        <v>0.42152777777777772</v>
      </c>
      <c r="T20" s="14"/>
      <c r="U20" s="14">
        <f>C20+$X$5</f>
        <v>0.44791666666666663</v>
      </c>
      <c r="V20" s="16" t="s">
        <v>208</v>
      </c>
      <c r="W20" s="17" t="s">
        <v>56</v>
      </c>
      <c r="X20" s="8"/>
      <c r="Y20" s="8"/>
    </row>
    <row r="21" spans="2:25" ht="21" customHeight="1">
      <c r="B21" s="42">
        <v>14</v>
      </c>
      <c r="C21" s="14">
        <v>0.40277777777777773</v>
      </c>
      <c r="D21" s="14"/>
      <c r="E21" s="14">
        <f>C21+$E$6</f>
        <v>0.41527777777777775</v>
      </c>
      <c r="F21" s="15"/>
      <c r="G21" s="15"/>
      <c r="H21" s="15"/>
      <c r="I21" s="15"/>
      <c r="J21" s="15"/>
      <c r="K21" s="15"/>
      <c r="L21" s="14">
        <f>E21+$L$6</f>
        <v>0.42013888888888884</v>
      </c>
      <c r="M21" s="15" t="s">
        <v>35</v>
      </c>
      <c r="N21" s="15" t="s">
        <v>35</v>
      </c>
      <c r="O21" s="15" t="s">
        <v>35</v>
      </c>
      <c r="P21" s="15" t="s">
        <v>35</v>
      </c>
      <c r="Q21" s="15" t="s">
        <v>35</v>
      </c>
      <c r="R21" s="15" t="s">
        <v>35</v>
      </c>
      <c r="S21" s="14">
        <f t="shared" si="0"/>
        <v>0.42708333333333326</v>
      </c>
      <c r="T21" s="15" t="s">
        <v>35</v>
      </c>
      <c r="U21" s="14">
        <f>C21+$X$6</f>
        <v>0.45486111111111105</v>
      </c>
      <c r="V21" s="16" t="s">
        <v>210</v>
      </c>
      <c r="W21" s="59" t="s">
        <v>212</v>
      </c>
      <c r="X21" s="8"/>
      <c r="Y21" s="8"/>
    </row>
    <row r="22" spans="2:25" ht="21" customHeight="1">
      <c r="B22" s="42">
        <v>15</v>
      </c>
      <c r="C22" s="14">
        <v>0.41319444444444442</v>
      </c>
      <c r="D22" s="14"/>
      <c r="E22" s="15"/>
      <c r="F22" s="15"/>
      <c r="G22" s="15"/>
      <c r="H22" s="14">
        <f>C22+$H$6</f>
        <v>0.42013888888888884</v>
      </c>
      <c r="I22" s="14">
        <f>H22+$I$6</f>
        <v>0.42708333333333326</v>
      </c>
      <c r="J22" s="15" t="s">
        <v>35</v>
      </c>
      <c r="K22" s="15"/>
      <c r="L22" s="14">
        <f>I22+$L$5</f>
        <v>0.43541666666666662</v>
      </c>
      <c r="M22" s="14"/>
      <c r="N22" s="15" t="s">
        <v>35</v>
      </c>
      <c r="O22" s="14"/>
      <c r="P22" s="14"/>
      <c r="Q22" s="14"/>
      <c r="R22" s="14"/>
      <c r="S22" s="14">
        <f t="shared" si="0"/>
        <v>0.44236111111111104</v>
      </c>
      <c r="T22" s="14"/>
      <c r="U22" s="14">
        <f>C22+$X$5</f>
        <v>0.46875</v>
      </c>
      <c r="V22" s="16" t="s">
        <v>208</v>
      </c>
      <c r="W22" s="17" t="s">
        <v>56</v>
      </c>
      <c r="X22" s="8"/>
      <c r="Y22" s="8"/>
    </row>
    <row r="23" spans="2:25" ht="21" customHeight="1">
      <c r="B23" s="42">
        <v>16</v>
      </c>
      <c r="C23" s="14">
        <v>0.4236111111111111</v>
      </c>
      <c r="D23" s="14"/>
      <c r="E23" s="14">
        <f>C23+$E$6</f>
        <v>0.43611111111111112</v>
      </c>
      <c r="F23" s="15"/>
      <c r="G23" s="15"/>
      <c r="H23" s="15"/>
      <c r="I23" s="15"/>
      <c r="J23" s="15"/>
      <c r="K23" s="15"/>
      <c r="L23" s="14">
        <f>E23+$L$6</f>
        <v>0.44097222222222221</v>
      </c>
      <c r="M23" s="15" t="s">
        <v>35</v>
      </c>
      <c r="N23" s="15" t="s">
        <v>35</v>
      </c>
      <c r="O23" s="15" t="s">
        <v>35</v>
      </c>
      <c r="P23" s="15" t="s">
        <v>35</v>
      </c>
      <c r="Q23" s="15" t="s">
        <v>35</v>
      </c>
      <c r="R23" s="15" t="s">
        <v>35</v>
      </c>
      <c r="S23" s="14">
        <f t="shared" si="0"/>
        <v>0.44791666666666663</v>
      </c>
      <c r="T23" s="15" t="s">
        <v>35</v>
      </c>
      <c r="U23" s="14">
        <f>C23+$X$6</f>
        <v>0.47569444444444442</v>
      </c>
      <c r="V23" s="16" t="s">
        <v>210</v>
      </c>
      <c r="W23" s="59" t="s">
        <v>209</v>
      </c>
      <c r="X23" s="8"/>
      <c r="Y23" s="8"/>
    </row>
    <row r="24" spans="2:25" ht="21" customHeight="1">
      <c r="B24" s="42">
        <v>17</v>
      </c>
      <c r="C24" s="14">
        <v>0.43402777777777773</v>
      </c>
      <c r="D24" s="14"/>
      <c r="E24" s="15"/>
      <c r="F24" s="15"/>
      <c r="G24" s="15"/>
      <c r="H24" s="14">
        <f>C24+$H$6</f>
        <v>0.44097222222222215</v>
      </c>
      <c r="I24" s="14">
        <f>H24+$I$6</f>
        <v>0.44791666666666657</v>
      </c>
      <c r="J24" s="15" t="s">
        <v>35</v>
      </c>
      <c r="K24" s="15"/>
      <c r="L24" s="14">
        <f>I24+$L$5</f>
        <v>0.45624999999999993</v>
      </c>
      <c r="M24" s="14"/>
      <c r="N24" s="15" t="s">
        <v>35</v>
      </c>
      <c r="O24" s="14"/>
      <c r="P24" s="14"/>
      <c r="Q24" s="14"/>
      <c r="R24" s="14"/>
      <c r="S24" s="14">
        <f t="shared" si="0"/>
        <v>0.46319444444444435</v>
      </c>
      <c r="T24" s="14"/>
      <c r="U24" s="14">
        <f>C24+$X$5</f>
        <v>0.48958333333333326</v>
      </c>
      <c r="V24" s="16" t="s">
        <v>208</v>
      </c>
      <c r="W24" s="17" t="s">
        <v>56</v>
      </c>
      <c r="X24" s="8"/>
      <c r="Y24" s="8"/>
    </row>
    <row r="25" spans="2:25" ht="21" customHeight="1">
      <c r="B25" s="42">
        <v>18</v>
      </c>
      <c r="C25" s="14">
        <v>0.44444444444444442</v>
      </c>
      <c r="D25" s="14"/>
      <c r="E25" s="14">
        <f>C25+$E$6</f>
        <v>0.45694444444444443</v>
      </c>
      <c r="F25" s="15"/>
      <c r="G25" s="15"/>
      <c r="H25" s="15"/>
      <c r="I25" s="15"/>
      <c r="J25" s="15"/>
      <c r="K25" s="15"/>
      <c r="L25" s="14">
        <f>E25+$L$6</f>
        <v>0.46180555555555552</v>
      </c>
      <c r="M25" s="15" t="s">
        <v>35</v>
      </c>
      <c r="N25" s="15" t="s">
        <v>35</v>
      </c>
      <c r="O25" s="15" t="s">
        <v>35</v>
      </c>
      <c r="P25" s="15" t="s">
        <v>35</v>
      </c>
      <c r="Q25" s="15" t="s">
        <v>35</v>
      </c>
      <c r="R25" s="15" t="s">
        <v>35</v>
      </c>
      <c r="S25" s="14">
        <f t="shared" si="0"/>
        <v>0.46874999999999994</v>
      </c>
      <c r="T25" s="15" t="s">
        <v>35</v>
      </c>
      <c r="U25" s="14">
        <f>C25+$X$6</f>
        <v>0.49652777777777773</v>
      </c>
      <c r="V25" s="16" t="s">
        <v>210</v>
      </c>
      <c r="W25" s="59" t="s">
        <v>212</v>
      </c>
      <c r="X25" s="8"/>
      <c r="Y25" s="8"/>
    </row>
    <row r="26" spans="2:25" ht="21" customHeight="1">
      <c r="B26" s="42">
        <v>19</v>
      </c>
      <c r="C26" s="14">
        <v>0.4548611111111111</v>
      </c>
      <c r="D26" s="14"/>
      <c r="E26" s="15"/>
      <c r="F26" s="15"/>
      <c r="G26" s="15"/>
      <c r="H26" s="14">
        <f>C26+$H$6</f>
        <v>0.46180555555555552</v>
      </c>
      <c r="I26" s="14">
        <f>H26+$I$6</f>
        <v>0.46874999999999994</v>
      </c>
      <c r="K26" s="15" t="s">
        <v>35</v>
      </c>
      <c r="L26" s="14">
        <f>I26+$L$5</f>
        <v>0.4770833333333333</v>
      </c>
      <c r="M26" s="14"/>
      <c r="N26" s="15" t="s">
        <v>35</v>
      </c>
      <c r="O26" s="14"/>
      <c r="P26" s="14"/>
      <c r="Q26" s="14"/>
      <c r="R26" s="14"/>
      <c r="S26" s="14">
        <f t="shared" si="0"/>
        <v>0.48402777777777772</v>
      </c>
      <c r="T26" s="14"/>
      <c r="U26" s="14">
        <f>C26+$X$5</f>
        <v>0.51041666666666663</v>
      </c>
      <c r="V26" s="16" t="s">
        <v>208</v>
      </c>
      <c r="W26" s="17" t="s">
        <v>56</v>
      </c>
      <c r="X26" s="8"/>
      <c r="Y26" s="8"/>
    </row>
    <row r="27" spans="2:25" ht="21" customHeight="1">
      <c r="B27" s="42">
        <v>20</v>
      </c>
      <c r="C27" s="14">
        <v>0.46527777777777773</v>
      </c>
      <c r="D27" s="15" t="s">
        <v>35</v>
      </c>
      <c r="E27" s="15"/>
      <c r="F27" s="15"/>
      <c r="G27" s="14">
        <f>C27+$G$5</f>
        <v>0.4819444444444444</v>
      </c>
      <c r="H27" s="15"/>
      <c r="I27" s="15"/>
      <c r="J27" s="15"/>
      <c r="K27" s="15"/>
      <c r="L27" s="14">
        <f>G27+$L$6</f>
        <v>0.48680555555555549</v>
      </c>
      <c r="M27" s="15" t="s">
        <v>35</v>
      </c>
      <c r="N27" s="15" t="s">
        <v>35</v>
      </c>
      <c r="O27" s="15" t="s">
        <v>35</v>
      </c>
      <c r="P27" s="15" t="s">
        <v>35</v>
      </c>
      <c r="Q27" s="15" t="s">
        <v>35</v>
      </c>
      <c r="R27" s="15" t="s">
        <v>35</v>
      </c>
      <c r="S27" s="14">
        <f t="shared" si="0"/>
        <v>0.49374999999999991</v>
      </c>
      <c r="T27" s="15" t="s">
        <v>35</v>
      </c>
      <c r="U27" s="14">
        <f>C27+$X$6</f>
        <v>0.51736111111111105</v>
      </c>
      <c r="V27" s="16" t="s">
        <v>214</v>
      </c>
      <c r="W27" s="59" t="s">
        <v>213</v>
      </c>
      <c r="X27" s="8"/>
      <c r="Y27" s="8"/>
    </row>
    <row r="28" spans="2:25" ht="21" customHeight="1">
      <c r="B28" s="42">
        <v>21</v>
      </c>
      <c r="C28" s="14">
        <v>0.47569444444444442</v>
      </c>
      <c r="D28" s="14"/>
      <c r="E28" s="15"/>
      <c r="F28" s="15"/>
      <c r="G28" s="15"/>
      <c r="H28" s="14">
        <f>C28+$H$6</f>
        <v>0.48263888888888884</v>
      </c>
      <c r="I28" s="14">
        <f>H28+$I$6</f>
        <v>0.48958333333333326</v>
      </c>
      <c r="J28" s="15" t="s">
        <v>35</v>
      </c>
      <c r="K28" s="15"/>
      <c r="L28" s="14">
        <f>I28+$L$5</f>
        <v>0.49791666666666662</v>
      </c>
      <c r="M28" s="14"/>
      <c r="N28" s="15" t="s">
        <v>35</v>
      </c>
      <c r="O28" s="14"/>
      <c r="P28" s="14"/>
      <c r="Q28" s="14"/>
      <c r="R28" s="14"/>
      <c r="S28" s="14">
        <f t="shared" si="0"/>
        <v>0.50486111111111109</v>
      </c>
      <c r="T28" s="14"/>
      <c r="U28" s="14">
        <f>C28+$X$5</f>
        <v>0.53125</v>
      </c>
      <c r="V28" s="16" t="s">
        <v>208</v>
      </c>
      <c r="W28" s="17" t="s">
        <v>215</v>
      </c>
      <c r="X28" s="8"/>
      <c r="Y28" s="8"/>
    </row>
    <row r="29" spans="2:25" ht="21" customHeight="1">
      <c r="B29" s="42">
        <v>22</v>
      </c>
      <c r="C29" s="14">
        <v>0.4861111111111111</v>
      </c>
      <c r="D29" s="14"/>
      <c r="E29" s="14">
        <f>C29+$E$6</f>
        <v>0.49861111111111112</v>
      </c>
      <c r="F29" s="15"/>
      <c r="G29" s="15"/>
      <c r="H29" s="15"/>
      <c r="I29" s="15"/>
      <c r="J29" s="15"/>
      <c r="K29" s="15"/>
      <c r="L29" s="14">
        <f>E29+$L$6</f>
        <v>0.50347222222222221</v>
      </c>
      <c r="M29" s="15" t="s">
        <v>35</v>
      </c>
      <c r="N29" s="15" t="s">
        <v>35</v>
      </c>
      <c r="O29" s="15" t="s">
        <v>35</v>
      </c>
      <c r="P29" s="15" t="s">
        <v>35</v>
      </c>
      <c r="Q29" s="15" t="s">
        <v>35</v>
      </c>
      <c r="R29" s="15" t="s">
        <v>35</v>
      </c>
      <c r="S29" s="14">
        <f t="shared" si="0"/>
        <v>0.51041666666666663</v>
      </c>
      <c r="T29" s="15" t="s">
        <v>35</v>
      </c>
      <c r="U29" s="14">
        <f t="shared" ref="U29:U30" si="3">C29+$X$6</f>
        <v>0.53819444444444442</v>
      </c>
      <c r="V29" s="16" t="s">
        <v>210</v>
      </c>
      <c r="W29" s="59" t="s">
        <v>209</v>
      </c>
      <c r="X29" s="8"/>
      <c r="Y29" s="8"/>
    </row>
    <row r="30" spans="2:25" ht="21" customHeight="1">
      <c r="B30" s="42">
        <v>23</v>
      </c>
      <c r="C30" s="14">
        <v>0.49652777777777773</v>
      </c>
      <c r="D30" s="14"/>
      <c r="E30" s="15"/>
      <c r="F30" s="14">
        <f>C30+$F$6</f>
        <v>0.50694444444444442</v>
      </c>
      <c r="G30" s="14">
        <f>F30+$F$5</f>
        <v>0.51041666666666663</v>
      </c>
      <c r="H30" s="15"/>
      <c r="I30" s="15"/>
      <c r="J30" s="15"/>
      <c r="K30" s="15"/>
      <c r="L30" s="14">
        <f>G30+$L$6</f>
        <v>0.51527777777777772</v>
      </c>
      <c r="M30" s="14"/>
      <c r="N30" s="15" t="s">
        <v>35</v>
      </c>
      <c r="O30" s="14"/>
      <c r="P30" s="14"/>
      <c r="Q30" s="14"/>
      <c r="R30" s="14"/>
      <c r="S30" s="14">
        <f t="shared" si="0"/>
        <v>0.52222222222222214</v>
      </c>
      <c r="T30" s="14"/>
      <c r="U30" s="14">
        <f t="shared" si="3"/>
        <v>0.54861111111111105</v>
      </c>
      <c r="V30" s="16" t="s">
        <v>211</v>
      </c>
      <c r="W30" s="17" t="s">
        <v>57</v>
      </c>
      <c r="X30" s="8"/>
      <c r="Y30" s="8"/>
    </row>
    <row r="31" spans="2:25" ht="21" customHeight="1">
      <c r="B31" s="42">
        <v>24</v>
      </c>
      <c r="C31" s="14">
        <v>0.50694444444444442</v>
      </c>
      <c r="D31" s="14"/>
      <c r="E31" s="15"/>
      <c r="F31" s="15"/>
      <c r="G31" s="15"/>
      <c r="H31" s="14">
        <f>C31+$H$6</f>
        <v>0.51388888888888884</v>
      </c>
      <c r="I31" s="14">
        <f>H31+$I$6</f>
        <v>0.52083333333333326</v>
      </c>
      <c r="J31" s="15" t="s">
        <v>35</v>
      </c>
      <c r="K31" s="15"/>
      <c r="L31" s="14">
        <f>I31+$L$5</f>
        <v>0.52916666666666656</v>
      </c>
      <c r="M31" s="15" t="s">
        <v>35</v>
      </c>
      <c r="N31" s="15" t="s">
        <v>35</v>
      </c>
      <c r="O31" s="15" t="s">
        <v>35</v>
      </c>
      <c r="P31" s="15" t="s">
        <v>35</v>
      </c>
      <c r="Q31" s="15" t="s">
        <v>35</v>
      </c>
      <c r="R31" s="15" t="s">
        <v>35</v>
      </c>
      <c r="S31" s="14">
        <f t="shared" si="0"/>
        <v>0.53611111111111098</v>
      </c>
      <c r="T31" s="15" t="s">
        <v>35</v>
      </c>
      <c r="U31" s="14">
        <f>C31+$X$5</f>
        <v>0.5625</v>
      </c>
      <c r="V31" s="16" t="s">
        <v>208</v>
      </c>
      <c r="W31" s="17" t="s">
        <v>56</v>
      </c>
      <c r="X31" s="8"/>
      <c r="Y31" s="8"/>
    </row>
    <row r="32" spans="2:25" ht="21" customHeight="1">
      <c r="B32" s="42">
        <v>25</v>
      </c>
      <c r="C32" s="14">
        <v>0.51736111111111105</v>
      </c>
      <c r="D32" s="14"/>
      <c r="E32" s="14">
        <f>C32+$E$5</f>
        <v>0.53124999999999989</v>
      </c>
      <c r="F32" s="15"/>
      <c r="G32" s="15"/>
      <c r="H32" s="15"/>
      <c r="I32" s="15"/>
      <c r="J32" s="15"/>
      <c r="K32" s="64"/>
      <c r="L32" s="14">
        <f>E32+$L$6</f>
        <v>0.53611111111111098</v>
      </c>
      <c r="M32" s="14"/>
      <c r="N32" s="15" t="s">
        <v>35</v>
      </c>
      <c r="O32" s="14"/>
      <c r="P32" s="14"/>
      <c r="Q32" s="14"/>
      <c r="R32" s="14"/>
      <c r="S32" s="14">
        <f t="shared" si="0"/>
        <v>0.5430555555555554</v>
      </c>
      <c r="T32" s="14"/>
      <c r="U32" s="14">
        <f>C32+$X$6</f>
        <v>0.56944444444444442</v>
      </c>
      <c r="V32" s="16" t="s">
        <v>210</v>
      </c>
      <c r="W32" s="59" t="s">
        <v>212</v>
      </c>
      <c r="X32" s="8"/>
      <c r="Y32" s="8"/>
    </row>
    <row r="33" spans="2:25" ht="21" customHeight="1">
      <c r="B33" s="42">
        <v>26</v>
      </c>
      <c r="C33" s="14">
        <v>0.52777777777777779</v>
      </c>
      <c r="D33" s="14"/>
      <c r="E33" s="15"/>
      <c r="F33" s="15"/>
      <c r="G33" s="15"/>
      <c r="H33" s="14">
        <f>C33+$H$6</f>
        <v>0.53472222222222221</v>
      </c>
      <c r="I33" s="14">
        <f>H33+$I$6</f>
        <v>0.54166666666666663</v>
      </c>
      <c r="J33" s="15" t="s">
        <v>35</v>
      </c>
      <c r="K33" s="15"/>
      <c r="L33" s="14">
        <f>I33+$L$5</f>
        <v>0.54999999999999993</v>
      </c>
      <c r="M33" s="15" t="s">
        <v>35</v>
      </c>
      <c r="N33" s="15" t="s">
        <v>35</v>
      </c>
      <c r="O33" s="15" t="s">
        <v>35</v>
      </c>
      <c r="P33" s="15" t="s">
        <v>35</v>
      </c>
      <c r="Q33" s="15" t="s">
        <v>35</v>
      </c>
      <c r="R33" s="15" t="s">
        <v>35</v>
      </c>
      <c r="S33" s="14">
        <f t="shared" si="0"/>
        <v>0.55694444444444435</v>
      </c>
      <c r="T33" s="15" t="s">
        <v>35</v>
      </c>
      <c r="U33" s="14">
        <f>C33+$X$5</f>
        <v>0.58333333333333337</v>
      </c>
      <c r="V33" s="16" t="s">
        <v>208</v>
      </c>
      <c r="W33" s="17" t="s">
        <v>56</v>
      </c>
      <c r="X33" s="8"/>
      <c r="Y33" s="8"/>
    </row>
    <row r="34" spans="2:25" ht="21" customHeight="1">
      <c r="B34" s="42">
        <v>27</v>
      </c>
      <c r="C34" s="14">
        <v>0.53819444444444442</v>
      </c>
      <c r="D34" s="14"/>
      <c r="E34" s="15"/>
      <c r="F34" s="14">
        <f>C34+$F$6</f>
        <v>0.54861111111111105</v>
      </c>
      <c r="G34" s="14">
        <f>F34+$F$5</f>
        <v>0.55208333333333326</v>
      </c>
      <c r="H34" s="15"/>
      <c r="I34" s="15"/>
      <c r="J34" s="15"/>
      <c r="K34" s="15"/>
      <c r="L34" s="14">
        <f>G34+$L$6</f>
        <v>0.55694444444444435</v>
      </c>
      <c r="M34" s="14"/>
      <c r="N34" s="15" t="s">
        <v>35</v>
      </c>
      <c r="O34" s="14"/>
      <c r="P34" s="14"/>
      <c r="Q34" s="14"/>
      <c r="R34" s="14"/>
      <c r="S34" s="14">
        <f t="shared" si="0"/>
        <v>0.56388888888888877</v>
      </c>
      <c r="T34" s="14"/>
      <c r="U34" s="14">
        <f t="shared" ref="U34:U35" si="4">C34+$X$6</f>
        <v>0.59027777777777779</v>
      </c>
      <c r="V34" s="16" t="s">
        <v>211</v>
      </c>
      <c r="W34" s="17" t="s">
        <v>57</v>
      </c>
      <c r="X34" s="8"/>
      <c r="Y34" s="8"/>
    </row>
    <row r="35" spans="2:25" ht="21" customHeight="1">
      <c r="B35" s="42">
        <v>28</v>
      </c>
      <c r="C35" s="14">
        <v>0.54861111111111105</v>
      </c>
      <c r="D35" s="14"/>
      <c r="E35" s="14">
        <f>C35+$E$5</f>
        <v>0.56249999999999989</v>
      </c>
      <c r="F35" s="15"/>
      <c r="G35" s="15"/>
      <c r="H35" s="15"/>
      <c r="I35" s="15"/>
      <c r="J35" s="15"/>
      <c r="K35" s="15"/>
      <c r="L35" s="14">
        <f>E35+$L$6</f>
        <v>0.56736111111111098</v>
      </c>
      <c r="M35" s="15" t="s">
        <v>35</v>
      </c>
      <c r="N35" s="15" t="s">
        <v>35</v>
      </c>
      <c r="O35" s="15" t="s">
        <v>35</v>
      </c>
      <c r="P35" s="15" t="s">
        <v>35</v>
      </c>
      <c r="Q35" s="15" t="s">
        <v>35</v>
      </c>
      <c r="R35" s="15" t="s">
        <v>35</v>
      </c>
      <c r="S35" s="14">
        <f t="shared" si="0"/>
        <v>0.5743055555555554</v>
      </c>
      <c r="T35" s="15" t="s">
        <v>35</v>
      </c>
      <c r="U35" s="14">
        <f t="shared" si="4"/>
        <v>0.60069444444444442</v>
      </c>
      <c r="V35" s="16" t="s">
        <v>210</v>
      </c>
      <c r="W35" s="59" t="s">
        <v>209</v>
      </c>
      <c r="X35" s="8"/>
      <c r="Y35" s="8"/>
    </row>
    <row r="36" spans="2:25" ht="21" customHeight="1">
      <c r="B36" s="42">
        <v>29</v>
      </c>
      <c r="C36" s="14">
        <v>0.55902777777777779</v>
      </c>
      <c r="D36" s="14"/>
      <c r="E36" s="15"/>
      <c r="F36" s="14"/>
      <c r="G36" s="15"/>
      <c r="H36" s="14">
        <f>C36+$H$6</f>
        <v>0.56597222222222221</v>
      </c>
      <c r="I36" s="14">
        <f>H36+$I$6</f>
        <v>0.57291666666666663</v>
      </c>
      <c r="J36" s="15" t="s">
        <v>35</v>
      </c>
      <c r="K36" s="15"/>
      <c r="L36" s="14">
        <f>I36+$L$5</f>
        <v>0.58124999999999993</v>
      </c>
      <c r="M36" s="14"/>
      <c r="N36" s="15" t="s">
        <v>35</v>
      </c>
      <c r="O36" s="14"/>
      <c r="P36" s="14"/>
      <c r="Q36" s="14"/>
      <c r="R36" s="14"/>
      <c r="S36" s="14">
        <f t="shared" si="0"/>
        <v>0.58819444444444435</v>
      </c>
      <c r="T36" s="14"/>
      <c r="U36" s="14">
        <f>C36+$X$5</f>
        <v>0.61458333333333337</v>
      </c>
      <c r="V36" s="16" t="s">
        <v>208</v>
      </c>
      <c r="W36" s="17" t="s">
        <v>56</v>
      </c>
      <c r="X36" s="8"/>
      <c r="Y36" s="8"/>
    </row>
    <row r="37" spans="2:25" ht="21" customHeight="1">
      <c r="B37" s="42">
        <v>30</v>
      </c>
      <c r="C37" s="14">
        <v>0.56944444444444442</v>
      </c>
      <c r="D37" s="14"/>
      <c r="E37" s="14">
        <f>C37+$E$6</f>
        <v>0.58194444444444438</v>
      </c>
      <c r="F37" s="15"/>
      <c r="G37" s="15"/>
      <c r="H37" s="15"/>
      <c r="I37" s="15"/>
      <c r="J37" s="15"/>
      <c r="K37" s="15"/>
      <c r="L37" s="14">
        <f>E37+$L$6</f>
        <v>0.58680555555555547</v>
      </c>
      <c r="M37" s="15" t="s">
        <v>35</v>
      </c>
      <c r="N37" s="15" t="s">
        <v>35</v>
      </c>
      <c r="O37" s="15" t="s">
        <v>35</v>
      </c>
      <c r="P37" s="15" t="s">
        <v>35</v>
      </c>
      <c r="Q37" s="15" t="s">
        <v>35</v>
      </c>
      <c r="R37" s="15" t="s">
        <v>35</v>
      </c>
      <c r="S37" s="14">
        <f t="shared" si="0"/>
        <v>0.59374999999999989</v>
      </c>
      <c r="T37" s="15" t="s">
        <v>35</v>
      </c>
      <c r="U37" s="14">
        <f>C37+$X$6</f>
        <v>0.62152777777777779</v>
      </c>
      <c r="V37" s="16" t="s">
        <v>210</v>
      </c>
      <c r="W37" s="59" t="s">
        <v>212</v>
      </c>
      <c r="X37" s="8"/>
      <c r="Y37" s="8"/>
    </row>
    <row r="38" spans="2:25" ht="21" customHeight="1">
      <c r="B38" s="42">
        <v>31</v>
      </c>
      <c r="C38" s="14">
        <v>0.57986111111111105</v>
      </c>
      <c r="D38" s="14"/>
      <c r="E38" s="15"/>
      <c r="F38" s="15"/>
      <c r="G38" s="15"/>
      <c r="H38" s="14">
        <f>C38+$H$6</f>
        <v>0.58680555555555547</v>
      </c>
      <c r="I38" s="14">
        <f>H38+$I$6</f>
        <v>0.59374999999999989</v>
      </c>
      <c r="K38" s="15" t="s">
        <v>35</v>
      </c>
      <c r="L38" s="14">
        <f>I38+$L$5</f>
        <v>0.60208333333333319</v>
      </c>
      <c r="M38" s="14"/>
      <c r="N38" s="15" t="s">
        <v>35</v>
      </c>
      <c r="O38" s="14"/>
      <c r="P38" s="14"/>
      <c r="Q38" s="14"/>
      <c r="R38" s="14"/>
      <c r="S38" s="14">
        <f t="shared" si="0"/>
        <v>0.60902777777777761</v>
      </c>
      <c r="T38" s="14"/>
      <c r="U38" s="14">
        <f>C38+$X$5</f>
        <v>0.63541666666666663</v>
      </c>
      <c r="V38" s="16" t="s">
        <v>208</v>
      </c>
      <c r="W38" s="17" t="s">
        <v>56</v>
      </c>
      <c r="X38" s="8"/>
      <c r="Y38" s="8"/>
    </row>
    <row r="39" spans="2:25" ht="21" customHeight="1">
      <c r="B39" s="42">
        <v>32</v>
      </c>
      <c r="C39" s="14">
        <v>0.59027777777777779</v>
      </c>
      <c r="D39" s="14"/>
      <c r="E39" s="14">
        <f>C39+$E$6</f>
        <v>0.60277777777777775</v>
      </c>
      <c r="F39" s="15"/>
      <c r="G39" s="15"/>
      <c r="H39" s="15"/>
      <c r="I39" s="15"/>
      <c r="J39" s="15"/>
      <c r="K39" s="15"/>
      <c r="L39" s="14">
        <f>E39+$L$6</f>
        <v>0.60763888888888884</v>
      </c>
      <c r="M39" s="15" t="s">
        <v>35</v>
      </c>
      <c r="N39" s="15" t="s">
        <v>35</v>
      </c>
      <c r="O39" s="15" t="s">
        <v>35</v>
      </c>
      <c r="P39" s="15" t="s">
        <v>35</v>
      </c>
      <c r="Q39" s="15" t="s">
        <v>35</v>
      </c>
      <c r="R39" s="15" t="s">
        <v>35</v>
      </c>
      <c r="S39" s="14">
        <f t="shared" si="0"/>
        <v>0.61458333333333326</v>
      </c>
      <c r="T39" s="15" t="s">
        <v>35</v>
      </c>
      <c r="U39" s="14">
        <f>C39+$X$6</f>
        <v>0.64236111111111116</v>
      </c>
      <c r="V39" s="16" t="s">
        <v>210</v>
      </c>
      <c r="W39" s="59" t="s">
        <v>209</v>
      </c>
      <c r="X39" s="8"/>
      <c r="Y39" s="8"/>
    </row>
    <row r="40" spans="2:25" ht="21" customHeight="1">
      <c r="B40" s="42">
        <v>33</v>
      </c>
      <c r="C40" s="14">
        <v>0.60069444444444442</v>
      </c>
      <c r="D40" s="14"/>
      <c r="E40" s="15"/>
      <c r="F40" s="15"/>
      <c r="G40" s="15"/>
      <c r="H40" s="14">
        <f>C40+$H$6</f>
        <v>0.60763888888888884</v>
      </c>
      <c r="I40" s="14">
        <f>H40+$I$6</f>
        <v>0.61458333333333326</v>
      </c>
      <c r="J40" s="15" t="s">
        <v>35</v>
      </c>
      <c r="L40" s="14">
        <f>I40+$L$5</f>
        <v>0.62291666666666656</v>
      </c>
      <c r="M40" s="14"/>
      <c r="N40" s="15" t="s">
        <v>35</v>
      </c>
      <c r="O40" s="14"/>
      <c r="P40" s="14"/>
      <c r="Q40" s="14"/>
      <c r="R40" s="14"/>
      <c r="S40" s="14">
        <f t="shared" ref="S40:S74" si="5">L40+$S$5</f>
        <v>0.62986111111111098</v>
      </c>
      <c r="T40" s="14"/>
      <c r="U40" s="14">
        <f>C40+$X$5</f>
        <v>0.65625</v>
      </c>
      <c r="V40" s="16" t="s">
        <v>208</v>
      </c>
      <c r="W40" s="17" t="s">
        <v>56</v>
      </c>
      <c r="X40" s="8"/>
      <c r="Y40" s="8"/>
    </row>
    <row r="41" spans="2:25" ht="21" customHeight="1">
      <c r="B41" s="42">
        <v>34</v>
      </c>
      <c r="C41" s="14">
        <v>0.61111111111111105</v>
      </c>
      <c r="D41" s="14"/>
      <c r="E41" s="14">
        <f>C41+$E$5</f>
        <v>0.62499999999999989</v>
      </c>
      <c r="F41" s="15"/>
      <c r="G41" s="15"/>
      <c r="H41" s="15"/>
      <c r="I41" s="15"/>
      <c r="J41" s="15"/>
      <c r="K41" s="64"/>
      <c r="L41" s="14">
        <f>E41+$L$6</f>
        <v>0.62986111111111098</v>
      </c>
      <c r="M41" s="15" t="s">
        <v>35</v>
      </c>
      <c r="N41" s="15" t="s">
        <v>35</v>
      </c>
      <c r="O41" s="15" t="s">
        <v>35</v>
      </c>
      <c r="P41" s="15" t="s">
        <v>35</v>
      </c>
      <c r="Q41" s="15" t="s">
        <v>35</v>
      </c>
      <c r="R41" s="15" t="s">
        <v>35</v>
      </c>
      <c r="S41" s="14">
        <f t="shared" si="5"/>
        <v>0.6368055555555554</v>
      </c>
      <c r="T41" s="15" t="s">
        <v>35</v>
      </c>
      <c r="U41" s="14">
        <f t="shared" ref="U41:U42" si="6">C41+$X$6</f>
        <v>0.66319444444444442</v>
      </c>
      <c r="V41" s="16" t="s">
        <v>210</v>
      </c>
      <c r="W41" s="59" t="s">
        <v>212</v>
      </c>
      <c r="X41" s="8"/>
      <c r="Y41" s="8"/>
    </row>
    <row r="42" spans="2:25" ht="21" customHeight="1">
      <c r="B42" s="42">
        <v>35</v>
      </c>
      <c r="C42" s="14">
        <v>0.62152777777777779</v>
      </c>
      <c r="D42" s="14"/>
      <c r="E42" s="15"/>
      <c r="F42" s="14">
        <f>C42+$F$6</f>
        <v>0.63194444444444442</v>
      </c>
      <c r="G42" s="14">
        <f>F42+$F$5</f>
        <v>0.63541666666666663</v>
      </c>
      <c r="H42" s="15"/>
      <c r="I42" s="15"/>
      <c r="J42" s="15"/>
      <c r="K42" s="15"/>
      <c r="L42" s="14">
        <f>G42+$L$6</f>
        <v>0.64027777777777772</v>
      </c>
      <c r="M42" s="14"/>
      <c r="N42" s="15" t="s">
        <v>35</v>
      </c>
      <c r="O42" s="14"/>
      <c r="P42" s="14"/>
      <c r="Q42" s="14"/>
      <c r="R42" s="14"/>
      <c r="S42" s="14">
        <f t="shared" si="5"/>
        <v>0.64722222222222214</v>
      </c>
      <c r="T42" s="14"/>
      <c r="U42" s="14">
        <f t="shared" si="6"/>
        <v>0.67361111111111116</v>
      </c>
      <c r="V42" s="16" t="s">
        <v>211</v>
      </c>
      <c r="W42" s="17" t="s">
        <v>57</v>
      </c>
      <c r="X42" s="8"/>
      <c r="Y42" s="8"/>
    </row>
    <row r="43" spans="2:25" ht="21" customHeight="1">
      <c r="B43" s="42">
        <v>36</v>
      </c>
      <c r="C43" s="14">
        <v>0.63194444444444442</v>
      </c>
      <c r="D43" s="14"/>
      <c r="E43" s="15"/>
      <c r="F43" s="15"/>
      <c r="G43" s="15"/>
      <c r="H43" s="14">
        <f>C43+$H$6</f>
        <v>0.63888888888888884</v>
      </c>
      <c r="I43" s="14">
        <f>H43+$I$6</f>
        <v>0.64583333333333326</v>
      </c>
      <c r="J43" s="15" t="s">
        <v>35</v>
      </c>
      <c r="K43" s="15"/>
      <c r="L43" s="14">
        <f>I43+$L$5</f>
        <v>0.65416666666666656</v>
      </c>
      <c r="M43" s="15" t="s">
        <v>35</v>
      </c>
      <c r="N43" s="15" t="s">
        <v>35</v>
      </c>
      <c r="O43" s="15" t="s">
        <v>35</v>
      </c>
      <c r="P43" s="15" t="s">
        <v>35</v>
      </c>
      <c r="Q43" s="15" t="s">
        <v>35</v>
      </c>
      <c r="R43" s="15" t="s">
        <v>35</v>
      </c>
      <c r="S43" s="14">
        <f t="shared" si="5"/>
        <v>0.66111111111111098</v>
      </c>
      <c r="T43" s="15" t="s">
        <v>35</v>
      </c>
      <c r="U43" s="14">
        <f>C43+$X$5</f>
        <v>0.6875</v>
      </c>
      <c r="V43" s="16" t="s">
        <v>208</v>
      </c>
      <c r="W43" s="17" t="s">
        <v>56</v>
      </c>
      <c r="X43" s="8"/>
      <c r="Y43" s="8"/>
    </row>
    <row r="44" spans="2:25" ht="21" customHeight="1">
      <c r="B44" s="42">
        <v>37</v>
      </c>
      <c r="C44" s="14">
        <v>0.64236111111111105</v>
      </c>
      <c r="D44" s="14"/>
      <c r="E44" s="14">
        <f>C44+$E$6</f>
        <v>0.65486111111111101</v>
      </c>
      <c r="F44" s="15"/>
      <c r="G44" s="15"/>
      <c r="H44" s="15"/>
      <c r="I44" s="15"/>
      <c r="J44" s="15"/>
      <c r="K44" s="15"/>
      <c r="L44" s="14">
        <f>E44+$L$6</f>
        <v>0.6597222222222221</v>
      </c>
      <c r="M44" s="14"/>
      <c r="N44" s="15" t="s">
        <v>35</v>
      </c>
      <c r="O44" s="14"/>
      <c r="P44" s="14"/>
      <c r="Q44" s="14"/>
      <c r="R44" s="14"/>
      <c r="S44" s="14">
        <f t="shared" si="5"/>
        <v>0.66666666666666652</v>
      </c>
      <c r="T44" s="14"/>
      <c r="U44" s="14">
        <f>C44+$X$6</f>
        <v>0.69444444444444442</v>
      </c>
      <c r="V44" s="16" t="s">
        <v>210</v>
      </c>
      <c r="W44" s="59" t="s">
        <v>209</v>
      </c>
      <c r="X44" s="8"/>
      <c r="Y44" s="8"/>
    </row>
    <row r="45" spans="2:25" ht="21" customHeight="1">
      <c r="B45" s="42">
        <v>38</v>
      </c>
      <c r="C45" s="14">
        <v>0.65277777777777779</v>
      </c>
      <c r="D45" s="14"/>
      <c r="E45" s="15"/>
      <c r="F45" s="14"/>
      <c r="G45" s="15"/>
      <c r="H45" s="14">
        <f>C45+$H$6</f>
        <v>0.65972222222222221</v>
      </c>
      <c r="I45" s="14">
        <f>H45+$I$6</f>
        <v>0.66666666666666663</v>
      </c>
      <c r="J45" s="15" t="s">
        <v>35</v>
      </c>
      <c r="K45" s="15"/>
      <c r="L45" s="14">
        <f>I45+$L$5</f>
        <v>0.67499999999999993</v>
      </c>
      <c r="M45" s="15" t="s">
        <v>35</v>
      </c>
      <c r="N45" s="15" t="s">
        <v>35</v>
      </c>
      <c r="O45" s="15" t="s">
        <v>35</v>
      </c>
      <c r="P45" s="15" t="s">
        <v>35</v>
      </c>
      <c r="Q45" s="15" t="s">
        <v>35</v>
      </c>
      <c r="R45" s="15" t="s">
        <v>35</v>
      </c>
      <c r="S45" s="14">
        <f t="shared" si="5"/>
        <v>0.68194444444444435</v>
      </c>
      <c r="T45" s="15" t="s">
        <v>35</v>
      </c>
      <c r="U45" s="14">
        <f>C45+$X$5</f>
        <v>0.70833333333333337</v>
      </c>
      <c r="V45" s="16" t="s">
        <v>208</v>
      </c>
      <c r="W45" s="17" t="s">
        <v>56</v>
      </c>
      <c r="X45" s="8"/>
      <c r="Y45" s="8"/>
    </row>
    <row r="46" spans="2:25" ht="21" customHeight="1">
      <c r="B46" s="42">
        <v>39</v>
      </c>
      <c r="C46" s="14">
        <v>0.66319444444444442</v>
      </c>
      <c r="D46" s="14"/>
      <c r="E46" s="14">
        <f>C46+$E$6</f>
        <v>0.67569444444444438</v>
      </c>
      <c r="F46" s="15"/>
      <c r="G46" s="15"/>
      <c r="H46" s="15"/>
      <c r="I46" s="15"/>
      <c r="J46" s="15"/>
      <c r="K46" s="15"/>
      <c r="L46" s="14">
        <f>E46+$L$6</f>
        <v>0.68055555555555547</v>
      </c>
      <c r="M46" s="14"/>
      <c r="N46" s="15" t="s">
        <v>35</v>
      </c>
      <c r="O46" s="14"/>
      <c r="P46" s="14"/>
      <c r="Q46" s="14"/>
      <c r="R46" s="14"/>
      <c r="S46" s="14">
        <f t="shared" si="5"/>
        <v>0.68749999999999989</v>
      </c>
      <c r="T46" s="14"/>
      <c r="U46" s="14">
        <f>C46+$X$6</f>
        <v>0.71527777777777779</v>
      </c>
      <c r="V46" s="16" t="s">
        <v>210</v>
      </c>
      <c r="W46" s="59" t="s">
        <v>212</v>
      </c>
      <c r="X46" s="8"/>
      <c r="Y46" s="8"/>
    </row>
    <row r="47" spans="2:25" ht="21" customHeight="1">
      <c r="B47" s="42">
        <v>40</v>
      </c>
      <c r="C47" s="14">
        <v>0.67361111111111116</v>
      </c>
      <c r="D47" s="14"/>
      <c r="E47" s="15"/>
      <c r="F47" s="15"/>
      <c r="G47" s="15"/>
      <c r="H47" s="14">
        <f>C47+$H$6</f>
        <v>0.68055555555555558</v>
      </c>
      <c r="I47" s="14">
        <f>H47+$I$6</f>
        <v>0.6875</v>
      </c>
      <c r="K47" s="15" t="s">
        <v>35</v>
      </c>
      <c r="L47" s="14">
        <f>I47+$L$5</f>
        <v>0.6958333333333333</v>
      </c>
      <c r="M47" s="15" t="s">
        <v>35</v>
      </c>
      <c r="N47" s="15" t="s">
        <v>35</v>
      </c>
      <c r="O47" s="15" t="s">
        <v>35</v>
      </c>
      <c r="P47" s="15" t="s">
        <v>35</v>
      </c>
      <c r="Q47" s="15" t="s">
        <v>35</v>
      </c>
      <c r="R47" s="15" t="s">
        <v>35</v>
      </c>
      <c r="S47" s="14">
        <f t="shared" si="5"/>
        <v>0.70277777777777772</v>
      </c>
      <c r="T47" s="15" t="s">
        <v>35</v>
      </c>
      <c r="U47" s="14">
        <f>C47+$X$5</f>
        <v>0.72916666666666674</v>
      </c>
      <c r="V47" s="16" t="s">
        <v>208</v>
      </c>
      <c r="W47" s="17" t="s">
        <v>56</v>
      </c>
      <c r="X47" s="8"/>
      <c r="Y47" s="8"/>
    </row>
    <row r="48" spans="2:25" ht="21" customHeight="1">
      <c r="B48" s="42">
        <v>41</v>
      </c>
      <c r="C48" s="14">
        <v>0.68402777777777779</v>
      </c>
      <c r="D48" s="14"/>
      <c r="E48" s="15"/>
      <c r="F48" s="14">
        <f>C48+$F$6</f>
        <v>0.69444444444444442</v>
      </c>
      <c r="G48" s="14">
        <f>F48+$F$5</f>
        <v>0.69791666666666663</v>
      </c>
      <c r="H48" s="15"/>
      <c r="I48" s="15"/>
      <c r="J48" s="15"/>
      <c r="K48" s="15"/>
      <c r="L48" s="14">
        <f>G48+$L$6</f>
        <v>0.70277777777777772</v>
      </c>
      <c r="M48" s="14"/>
      <c r="N48" s="15" t="s">
        <v>35</v>
      </c>
      <c r="O48" s="14"/>
      <c r="P48" s="14"/>
      <c r="Q48" s="14"/>
      <c r="R48" s="14"/>
      <c r="S48" s="14">
        <f t="shared" si="5"/>
        <v>0.70972222222222214</v>
      </c>
      <c r="T48" s="14"/>
      <c r="U48" s="14">
        <f>C48+$X$6</f>
        <v>0.73611111111111116</v>
      </c>
      <c r="V48" s="16" t="s">
        <v>211</v>
      </c>
      <c r="W48" s="17" t="s">
        <v>57</v>
      </c>
      <c r="X48" s="8"/>
      <c r="Y48" s="8"/>
    </row>
    <row r="49" spans="2:25" ht="21" customHeight="1">
      <c r="B49" s="42">
        <v>42</v>
      </c>
      <c r="C49" s="14">
        <v>0.69444444444444453</v>
      </c>
      <c r="D49" s="14"/>
      <c r="E49" s="15"/>
      <c r="F49" s="15"/>
      <c r="G49" s="15"/>
      <c r="H49" s="14">
        <f>C49+$H$6</f>
        <v>0.70138888888888895</v>
      </c>
      <c r="I49" s="14">
        <f>H49+$I$6</f>
        <v>0.70833333333333337</v>
      </c>
      <c r="J49" s="15" t="s">
        <v>35</v>
      </c>
      <c r="K49" s="15"/>
      <c r="L49" s="14">
        <f>I49+$L$5</f>
        <v>0.71666666666666667</v>
      </c>
      <c r="M49" s="15" t="s">
        <v>35</v>
      </c>
      <c r="N49" s="15" t="s">
        <v>35</v>
      </c>
      <c r="O49" s="15" t="s">
        <v>35</v>
      </c>
      <c r="P49" s="15" t="s">
        <v>35</v>
      </c>
      <c r="Q49" s="15" t="s">
        <v>35</v>
      </c>
      <c r="R49" s="15" t="s">
        <v>35</v>
      </c>
      <c r="S49" s="14">
        <f t="shared" si="5"/>
        <v>0.72361111111111109</v>
      </c>
      <c r="T49" s="15" t="s">
        <v>35</v>
      </c>
      <c r="U49" s="14">
        <f>C49+$X$5</f>
        <v>0.75000000000000011</v>
      </c>
      <c r="V49" s="16" t="s">
        <v>208</v>
      </c>
      <c r="W49" s="17" t="s">
        <v>56</v>
      </c>
      <c r="X49" s="8"/>
      <c r="Y49" s="8"/>
    </row>
    <row r="50" spans="2:25" ht="21" customHeight="1">
      <c r="B50" s="42">
        <v>43</v>
      </c>
      <c r="C50" s="14">
        <v>0.70486111111111116</v>
      </c>
      <c r="D50" s="14"/>
      <c r="E50" s="14">
        <f>C50+$E$6</f>
        <v>0.71736111111111112</v>
      </c>
      <c r="F50" s="15"/>
      <c r="G50" s="15"/>
      <c r="H50" s="15"/>
      <c r="I50" s="15"/>
      <c r="J50" s="15"/>
      <c r="K50" s="15"/>
      <c r="L50" s="14">
        <f>E50+$L$6</f>
        <v>0.72222222222222221</v>
      </c>
      <c r="M50" s="14"/>
      <c r="N50" s="15" t="s">
        <v>35</v>
      </c>
      <c r="O50" s="14"/>
      <c r="P50" s="14"/>
      <c r="Q50" s="14"/>
      <c r="R50" s="14"/>
      <c r="S50" s="14">
        <f t="shared" si="5"/>
        <v>0.72916666666666663</v>
      </c>
      <c r="T50" s="14"/>
      <c r="U50" s="14">
        <f>C50+$X$6</f>
        <v>0.75694444444444453</v>
      </c>
      <c r="V50" s="16" t="s">
        <v>210</v>
      </c>
      <c r="W50" s="59" t="s">
        <v>209</v>
      </c>
      <c r="X50" s="8"/>
      <c r="Y50" s="8"/>
    </row>
    <row r="51" spans="2:25" ht="21" customHeight="1">
      <c r="B51" s="42">
        <v>44</v>
      </c>
      <c r="C51" s="14">
        <v>0.71527777777777779</v>
      </c>
      <c r="D51" s="14"/>
      <c r="E51" s="15"/>
      <c r="F51" s="15"/>
      <c r="G51" s="15"/>
      <c r="H51" s="14">
        <f>C51+$H$6</f>
        <v>0.72222222222222221</v>
      </c>
      <c r="I51" s="14">
        <f>H51+$I$6</f>
        <v>0.72916666666666663</v>
      </c>
      <c r="J51" s="15" t="s">
        <v>35</v>
      </c>
      <c r="K51" s="15"/>
      <c r="L51" s="14">
        <f>I51+$L$5</f>
        <v>0.73749999999999993</v>
      </c>
      <c r="M51" s="15" t="s">
        <v>35</v>
      </c>
      <c r="N51" s="15" t="s">
        <v>35</v>
      </c>
      <c r="O51" s="15" t="s">
        <v>35</v>
      </c>
      <c r="P51" s="15" t="s">
        <v>35</v>
      </c>
      <c r="Q51" s="15" t="s">
        <v>35</v>
      </c>
      <c r="R51" s="15" t="s">
        <v>35</v>
      </c>
      <c r="S51" s="14">
        <f t="shared" si="5"/>
        <v>0.74444444444444435</v>
      </c>
      <c r="T51" s="15" t="s">
        <v>35</v>
      </c>
      <c r="U51" s="14">
        <f>C51+$X$5</f>
        <v>0.77083333333333337</v>
      </c>
      <c r="V51" s="16" t="s">
        <v>208</v>
      </c>
      <c r="W51" s="17" t="s">
        <v>56</v>
      </c>
      <c r="X51" s="8"/>
      <c r="Y51" s="8"/>
    </row>
    <row r="52" spans="2:25" ht="21" customHeight="1">
      <c r="B52" s="42">
        <v>45</v>
      </c>
      <c r="C52" s="14">
        <v>0.72569444444444453</v>
      </c>
      <c r="D52" s="14"/>
      <c r="E52" s="14">
        <f>C52+$E$6</f>
        <v>0.73819444444444449</v>
      </c>
      <c r="F52" s="15"/>
      <c r="G52" s="15"/>
      <c r="H52" s="15"/>
      <c r="I52" s="15"/>
      <c r="J52" s="15"/>
      <c r="K52" s="15"/>
      <c r="L52" s="14">
        <f>E52+$L$6</f>
        <v>0.74305555555555558</v>
      </c>
      <c r="M52" s="14"/>
      <c r="N52" s="15" t="s">
        <v>35</v>
      </c>
      <c r="O52" s="14"/>
      <c r="P52" s="14"/>
      <c r="Q52" s="14"/>
      <c r="R52" s="14"/>
      <c r="S52" s="14">
        <f t="shared" si="5"/>
        <v>0.75</v>
      </c>
      <c r="T52" s="14"/>
      <c r="U52" s="14">
        <f>C52+$X$6</f>
        <v>0.7777777777777779</v>
      </c>
      <c r="V52" s="16" t="s">
        <v>210</v>
      </c>
      <c r="W52" s="59" t="s">
        <v>212</v>
      </c>
      <c r="X52" s="8"/>
      <c r="Y52" s="8"/>
    </row>
    <row r="53" spans="2:25" ht="21" customHeight="1">
      <c r="B53" s="42">
        <v>46</v>
      </c>
      <c r="C53" s="14">
        <v>0.73611111111111116</v>
      </c>
      <c r="D53" s="14"/>
      <c r="E53" s="15"/>
      <c r="F53" s="15"/>
      <c r="G53" s="15"/>
      <c r="H53" s="14">
        <f>C53+$H$6</f>
        <v>0.74305555555555558</v>
      </c>
      <c r="I53" s="14">
        <f>H53+$I$6</f>
        <v>0.75</v>
      </c>
      <c r="J53" s="15" t="s">
        <v>35</v>
      </c>
      <c r="K53" s="15"/>
      <c r="L53" s="14">
        <f>I53+$L$5</f>
        <v>0.7583333333333333</v>
      </c>
      <c r="M53" s="15" t="s">
        <v>35</v>
      </c>
      <c r="N53" s="15" t="s">
        <v>35</v>
      </c>
      <c r="O53" s="15" t="s">
        <v>35</v>
      </c>
      <c r="P53" s="15" t="s">
        <v>35</v>
      </c>
      <c r="Q53" s="15" t="s">
        <v>35</v>
      </c>
      <c r="R53" s="15" t="s">
        <v>35</v>
      </c>
      <c r="S53" s="14">
        <f t="shared" si="5"/>
        <v>0.76527777777777772</v>
      </c>
      <c r="T53" s="15" t="s">
        <v>35</v>
      </c>
      <c r="U53" s="14">
        <f>C53+$X$5</f>
        <v>0.79166666666666674</v>
      </c>
      <c r="V53" s="16" t="s">
        <v>208</v>
      </c>
      <c r="W53" s="17" t="s">
        <v>56</v>
      </c>
      <c r="X53" s="8"/>
      <c r="Y53" s="8"/>
    </row>
    <row r="54" spans="2:25" ht="21" customHeight="1">
      <c r="B54" s="42">
        <v>47</v>
      </c>
      <c r="C54" s="14">
        <v>0.74652777777777779</v>
      </c>
      <c r="D54" s="15" t="s">
        <v>35</v>
      </c>
      <c r="E54" s="15"/>
      <c r="F54" s="15"/>
      <c r="G54" s="14">
        <f>C54+$G$5</f>
        <v>0.76319444444444451</v>
      </c>
      <c r="H54" s="15"/>
      <c r="I54" s="15"/>
      <c r="J54" s="15"/>
      <c r="K54" s="15"/>
      <c r="L54" s="14">
        <f>G54+$L$6</f>
        <v>0.7680555555555556</v>
      </c>
      <c r="M54" s="14"/>
      <c r="N54" s="15" t="s">
        <v>35</v>
      </c>
      <c r="O54" s="14"/>
      <c r="P54" s="14"/>
      <c r="Q54" s="14"/>
      <c r="R54" s="14"/>
      <c r="S54" s="14">
        <f t="shared" si="5"/>
        <v>0.77500000000000002</v>
      </c>
      <c r="T54" s="14"/>
      <c r="U54" s="14">
        <f t="shared" ref="U54:U55" si="7">C54+$X$6</f>
        <v>0.79861111111111116</v>
      </c>
      <c r="V54" s="16" t="s">
        <v>214</v>
      </c>
      <c r="W54" s="59" t="s">
        <v>213</v>
      </c>
      <c r="X54" s="8"/>
      <c r="Y54" s="8"/>
    </row>
    <row r="55" spans="2:25" ht="21" customHeight="1">
      <c r="B55" s="42">
        <v>48</v>
      </c>
      <c r="C55" s="14">
        <v>0.75694444444444453</v>
      </c>
      <c r="D55" s="14"/>
      <c r="E55" s="15"/>
      <c r="F55" s="14">
        <f>C55+$F$6</f>
        <v>0.76736111111111116</v>
      </c>
      <c r="G55" s="14">
        <f>F55+$F$5</f>
        <v>0.77083333333333337</v>
      </c>
      <c r="H55" s="15"/>
      <c r="I55" s="15"/>
      <c r="J55" s="15"/>
      <c r="K55" s="15"/>
      <c r="L55" s="14">
        <f>G55+$L$6</f>
        <v>0.77569444444444446</v>
      </c>
      <c r="M55" s="15" t="s">
        <v>35</v>
      </c>
      <c r="N55" s="15" t="s">
        <v>35</v>
      </c>
      <c r="O55" s="15" t="s">
        <v>35</v>
      </c>
      <c r="P55" s="15" t="s">
        <v>35</v>
      </c>
      <c r="Q55" s="15" t="s">
        <v>35</v>
      </c>
      <c r="R55" s="15" t="s">
        <v>35</v>
      </c>
      <c r="S55" s="14">
        <f t="shared" si="5"/>
        <v>0.78263888888888888</v>
      </c>
      <c r="T55" s="15" t="s">
        <v>35</v>
      </c>
      <c r="U55" s="14">
        <f t="shared" si="7"/>
        <v>0.8090277777777779</v>
      </c>
      <c r="V55" s="16" t="s">
        <v>211</v>
      </c>
      <c r="W55" s="17" t="s">
        <v>57</v>
      </c>
      <c r="X55" s="8"/>
      <c r="Y55" s="8"/>
    </row>
    <row r="56" spans="2:25" ht="21" customHeight="1">
      <c r="B56" s="42">
        <v>49</v>
      </c>
      <c r="C56" s="14">
        <v>0.76736111111111116</v>
      </c>
      <c r="D56" s="14"/>
      <c r="E56" s="15"/>
      <c r="F56" s="15"/>
      <c r="G56" s="15"/>
      <c r="H56" s="14">
        <f>C56+$H$6</f>
        <v>0.77430555555555558</v>
      </c>
      <c r="I56" s="14">
        <f>H56+$I$6</f>
        <v>0.78125</v>
      </c>
      <c r="J56" s="15" t="s">
        <v>35</v>
      </c>
      <c r="K56" s="15"/>
      <c r="L56" s="14">
        <f>I56+$L$5</f>
        <v>0.7895833333333333</v>
      </c>
      <c r="M56" s="14"/>
      <c r="N56" s="15" t="s">
        <v>35</v>
      </c>
      <c r="O56" s="14"/>
      <c r="P56" s="14"/>
      <c r="Q56" s="14"/>
      <c r="R56" s="14"/>
      <c r="S56" s="14">
        <f t="shared" si="5"/>
        <v>0.79652777777777772</v>
      </c>
      <c r="T56" s="14"/>
      <c r="U56" s="14">
        <f>C56+$X$5</f>
        <v>0.82291666666666674</v>
      </c>
      <c r="V56" s="16" t="s">
        <v>208</v>
      </c>
      <c r="W56" s="17" t="s">
        <v>56</v>
      </c>
      <c r="X56" s="8"/>
      <c r="Y56" s="8"/>
    </row>
    <row r="57" spans="2:25" ht="21" customHeight="1">
      <c r="B57" s="42">
        <v>50</v>
      </c>
      <c r="C57" s="14">
        <v>0.77777777777777779</v>
      </c>
      <c r="D57" s="14"/>
      <c r="E57" s="14">
        <f>C57+$E$6</f>
        <v>0.79027777777777775</v>
      </c>
      <c r="F57" s="15"/>
      <c r="G57" s="15"/>
      <c r="H57" s="15"/>
      <c r="I57" s="15"/>
      <c r="J57" s="15"/>
      <c r="K57" s="15"/>
      <c r="L57" s="14">
        <f>E57+$L$6</f>
        <v>0.79513888888888884</v>
      </c>
      <c r="M57" s="15" t="s">
        <v>35</v>
      </c>
      <c r="N57" s="15" t="s">
        <v>35</v>
      </c>
      <c r="O57" s="15" t="s">
        <v>35</v>
      </c>
      <c r="P57" s="15" t="s">
        <v>35</v>
      </c>
      <c r="Q57" s="15" t="s">
        <v>35</v>
      </c>
      <c r="R57" s="15" t="s">
        <v>35</v>
      </c>
      <c r="S57" s="14">
        <f t="shared" si="5"/>
        <v>0.80208333333333326</v>
      </c>
      <c r="T57" s="15" t="s">
        <v>35</v>
      </c>
      <c r="U57" s="14">
        <f>C57+$X$6</f>
        <v>0.82986111111111116</v>
      </c>
      <c r="V57" s="16" t="s">
        <v>210</v>
      </c>
      <c r="W57" s="59" t="s">
        <v>209</v>
      </c>
      <c r="X57" s="8"/>
      <c r="Y57" s="8"/>
    </row>
    <row r="58" spans="2:25" ht="21" customHeight="1">
      <c r="B58" s="42">
        <v>51</v>
      </c>
      <c r="C58" s="14">
        <v>0.78472222222222221</v>
      </c>
      <c r="D58" s="14"/>
      <c r="E58" s="15"/>
      <c r="F58" s="15"/>
      <c r="G58" s="15"/>
      <c r="H58" s="14">
        <f>C58+$H$6</f>
        <v>0.79166666666666663</v>
      </c>
      <c r="I58" s="14">
        <f>H58+$I$6</f>
        <v>0.79861111111111105</v>
      </c>
      <c r="K58" s="15" t="s">
        <v>35</v>
      </c>
      <c r="L58" s="14">
        <f>I58+$L$5</f>
        <v>0.80694444444444435</v>
      </c>
      <c r="M58" s="14"/>
      <c r="N58" s="15" t="s">
        <v>35</v>
      </c>
      <c r="O58" s="14"/>
      <c r="P58" s="14"/>
      <c r="Q58" s="14"/>
      <c r="R58" s="14"/>
      <c r="S58" s="14">
        <f t="shared" si="5"/>
        <v>0.81388888888888877</v>
      </c>
      <c r="T58" s="14"/>
      <c r="U58" s="14">
        <f>C58+$X$5</f>
        <v>0.84027777777777779</v>
      </c>
      <c r="V58" s="16" t="s">
        <v>208</v>
      </c>
      <c r="W58" s="17" t="s">
        <v>56</v>
      </c>
      <c r="X58" s="8"/>
      <c r="Y58" s="8"/>
    </row>
    <row r="59" spans="2:25" ht="21" customHeight="1">
      <c r="B59" s="42">
        <v>52</v>
      </c>
      <c r="C59" s="14">
        <v>0.79513888888888884</v>
      </c>
      <c r="D59" s="14"/>
      <c r="E59" s="14">
        <f>C59+$E$6</f>
        <v>0.8076388888888888</v>
      </c>
      <c r="F59" s="15"/>
      <c r="G59" s="15"/>
      <c r="H59" s="15"/>
      <c r="I59" s="15"/>
      <c r="J59" s="15"/>
      <c r="K59" s="15"/>
      <c r="L59" s="14">
        <f>E59+$L$6</f>
        <v>0.81249999999999989</v>
      </c>
      <c r="M59" s="15" t="s">
        <v>35</v>
      </c>
      <c r="N59" s="15" t="s">
        <v>35</v>
      </c>
      <c r="O59" s="15" t="s">
        <v>35</v>
      </c>
      <c r="P59" s="15" t="s">
        <v>35</v>
      </c>
      <c r="Q59" s="15" t="s">
        <v>35</v>
      </c>
      <c r="R59" s="15" t="s">
        <v>35</v>
      </c>
      <c r="S59" s="14">
        <f t="shared" si="5"/>
        <v>0.81944444444444431</v>
      </c>
      <c r="T59" s="15" t="s">
        <v>35</v>
      </c>
      <c r="U59" s="14">
        <f>C59+$X$6</f>
        <v>0.84722222222222221</v>
      </c>
      <c r="V59" s="16" t="s">
        <v>210</v>
      </c>
      <c r="W59" s="59" t="s">
        <v>212</v>
      </c>
      <c r="X59" s="8"/>
      <c r="Y59" s="8"/>
    </row>
    <row r="60" spans="2:25" ht="21" customHeight="1">
      <c r="B60" s="42">
        <v>53</v>
      </c>
      <c r="C60" s="14">
        <v>0.80555555555555547</v>
      </c>
      <c r="D60" s="14"/>
      <c r="E60" s="15"/>
      <c r="F60" s="15"/>
      <c r="G60" s="15"/>
      <c r="H60" s="14">
        <f>C60+$H$6</f>
        <v>0.81249999999999989</v>
      </c>
      <c r="I60" s="14">
        <f>H60+$I$6</f>
        <v>0.81944444444444431</v>
      </c>
      <c r="J60" s="15" t="s">
        <v>35</v>
      </c>
      <c r="K60" s="15"/>
      <c r="L60" s="14">
        <f>I60+$L$5</f>
        <v>0.82777777777777761</v>
      </c>
      <c r="M60" s="14"/>
      <c r="N60" s="15" t="s">
        <v>35</v>
      </c>
      <c r="O60" s="14"/>
      <c r="P60" s="14"/>
      <c r="Q60" s="14"/>
      <c r="R60" s="14"/>
      <c r="S60" s="14">
        <f t="shared" si="5"/>
        <v>0.83472222222222203</v>
      </c>
      <c r="T60" s="14"/>
      <c r="U60" s="14">
        <f>C60+$X$5</f>
        <v>0.86111111111111105</v>
      </c>
      <c r="V60" s="16" t="s">
        <v>208</v>
      </c>
      <c r="W60" s="17" t="s">
        <v>56</v>
      </c>
      <c r="X60" s="8"/>
      <c r="Y60" s="8"/>
    </row>
    <row r="61" spans="2:25" ht="21" customHeight="1">
      <c r="B61" s="42">
        <v>54</v>
      </c>
      <c r="C61" s="14">
        <v>0.81597222222222221</v>
      </c>
      <c r="D61" s="14"/>
      <c r="E61" s="14">
        <f>C61+$E$6</f>
        <v>0.82847222222222217</v>
      </c>
      <c r="F61" s="15"/>
      <c r="G61" s="15"/>
      <c r="H61" s="15"/>
      <c r="I61" s="15"/>
      <c r="J61" s="15"/>
      <c r="K61" s="15"/>
      <c r="L61" s="14">
        <f>E61+$L$6</f>
        <v>0.83333333333333326</v>
      </c>
      <c r="M61" s="15" t="s">
        <v>35</v>
      </c>
      <c r="N61" s="15" t="s">
        <v>35</v>
      </c>
      <c r="O61" s="15" t="s">
        <v>35</v>
      </c>
      <c r="P61" s="15" t="s">
        <v>35</v>
      </c>
      <c r="Q61" s="15" t="s">
        <v>35</v>
      </c>
      <c r="R61" s="15" t="s">
        <v>35</v>
      </c>
      <c r="S61" s="14">
        <f t="shared" si="5"/>
        <v>0.84027777777777768</v>
      </c>
      <c r="T61" s="15" t="s">
        <v>35</v>
      </c>
      <c r="U61" s="14">
        <f t="shared" ref="U61:U62" si="8">C61+$X$6</f>
        <v>0.86805555555555558</v>
      </c>
      <c r="V61" s="16" t="s">
        <v>210</v>
      </c>
      <c r="W61" s="59" t="s">
        <v>209</v>
      </c>
      <c r="X61" s="8"/>
      <c r="Y61" s="8"/>
    </row>
    <row r="62" spans="2:25" ht="21" customHeight="1">
      <c r="B62" s="42">
        <v>55</v>
      </c>
      <c r="C62" s="14">
        <v>0.82638888888888884</v>
      </c>
      <c r="D62" s="14"/>
      <c r="E62" s="15"/>
      <c r="F62" s="14">
        <f>C62+$F$6</f>
        <v>0.83680555555555547</v>
      </c>
      <c r="G62" s="14">
        <f>F62+$F$5</f>
        <v>0.84027777777777768</v>
      </c>
      <c r="H62" s="15"/>
      <c r="I62" s="15"/>
      <c r="J62" s="15"/>
      <c r="K62" s="15"/>
      <c r="L62" s="14">
        <f>G62+$L$6</f>
        <v>0.84513888888888877</v>
      </c>
      <c r="M62" s="14"/>
      <c r="N62" s="15" t="s">
        <v>35</v>
      </c>
      <c r="O62" s="14"/>
      <c r="P62" s="14"/>
      <c r="Q62" s="14"/>
      <c r="R62" s="14"/>
      <c r="S62" s="14">
        <f t="shared" si="5"/>
        <v>0.85208333333333319</v>
      </c>
      <c r="T62" s="14"/>
      <c r="U62" s="14">
        <f t="shared" si="8"/>
        <v>0.87847222222222221</v>
      </c>
      <c r="V62" s="16" t="s">
        <v>211</v>
      </c>
      <c r="W62" s="17" t="s">
        <v>57</v>
      </c>
      <c r="X62" s="8"/>
      <c r="Y62" s="8"/>
    </row>
    <row r="63" spans="2:25" ht="21" customHeight="1">
      <c r="B63" s="42">
        <v>56</v>
      </c>
      <c r="C63" s="14">
        <v>0.83680555555555547</v>
      </c>
      <c r="D63" s="14"/>
      <c r="E63" s="15"/>
      <c r="F63" s="15"/>
      <c r="G63" s="15"/>
      <c r="H63" s="14">
        <f>C63+$H$6</f>
        <v>0.84374999999999989</v>
      </c>
      <c r="I63" s="14">
        <f>H63+$I$6</f>
        <v>0.85069444444444431</v>
      </c>
      <c r="J63" s="15" t="s">
        <v>35</v>
      </c>
      <c r="L63" s="14">
        <f>I63+$L$5</f>
        <v>0.85902777777777761</v>
      </c>
      <c r="M63" s="15" t="s">
        <v>35</v>
      </c>
      <c r="N63" s="15" t="s">
        <v>35</v>
      </c>
      <c r="O63" s="15" t="s">
        <v>35</v>
      </c>
      <c r="P63" s="15" t="s">
        <v>35</v>
      </c>
      <c r="Q63" s="15" t="s">
        <v>35</v>
      </c>
      <c r="R63" s="15" t="s">
        <v>35</v>
      </c>
      <c r="S63" s="14">
        <f t="shared" si="5"/>
        <v>0.86597222222222203</v>
      </c>
      <c r="T63" s="15" t="s">
        <v>35</v>
      </c>
      <c r="U63" s="14">
        <f>C63+$X$5</f>
        <v>0.89236111111111105</v>
      </c>
      <c r="V63" s="16" t="s">
        <v>208</v>
      </c>
      <c r="W63" s="17" t="s">
        <v>56</v>
      </c>
      <c r="X63" s="8"/>
      <c r="Y63" s="8"/>
    </row>
    <row r="64" spans="2:25" ht="21" customHeight="1">
      <c r="B64" s="42">
        <v>57</v>
      </c>
      <c r="C64" s="14">
        <v>0.84375</v>
      </c>
      <c r="D64" s="14"/>
      <c r="E64" s="14">
        <f>C64+$E$6</f>
        <v>0.85624999999999996</v>
      </c>
      <c r="F64" s="15"/>
      <c r="G64" s="15"/>
      <c r="H64" s="15"/>
      <c r="I64" s="15"/>
      <c r="J64" s="15"/>
      <c r="K64" s="15"/>
      <c r="L64" s="14">
        <f>E64+$L$6</f>
        <v>0.86111111111111105</v>
      </c>
      <c r="M64" s="14"/>
      <c r="N64" s="15" t="s">
        <v>35</v>
      </c>
      <c r="O64" s="14"/>
      <c r="P64" s="14"/>
      <c r="Q64" s="14"/>
      <c r="R64" s="14"/>
      <c r="S64" s="14">
        <f t="shared" si="5"/>
        <v>0.86805555555555547</v>
      </c>
      <c r="T64" s="14"/>
      <c r="U64" s="14">
        <f>C64+$X$6</f>
        <v>0.89583333333333337</v>
      </c>
      <c r="V64" s="16" t="s">
        <v>210</v>
      </c>
      <c r="W64" s="59" t="s">
        <v>212</v>
      </c>
      <c r="X64" s="8"/>
      <c r="Y64" s="8"/>
    </row>
    <row r="65" spans="2:25" ht="21" customHeight="1">
      <c r="B65" s="42">
        <v>58</v>
      </c>
      <c r="C65" s="14">
        <v>0.85069444444444453</v>
      </c>
      <c r="D65" s="14"/>
      <c r="E65" s="15"/>
      <c r="F65" s="15"/>
      <c r="G65" s="15"/>
      <c r="H65" s="14">
        <f>C65+$H$6</f>
        <v>0.85763888888888895</v>
      </c>
      <c r="I65" s="14">
        <f>H65+$I$6</f>
        <v>0.86458333333333337</v>
      </c>
      <c r="J65" s="15" t="s">
        <v>35</v>
      </c>
      <c r="K65" s="15"/>
      <c r="L65" s="14">
        <f>I65+$L$5</f>
        <v>0.87291666666666667</v>
      </c>
      <c r="M65" s="15" t="s">
        <v>35</v>
      </c>
      <c r="N65" s="15" t="s">
        <v>35</v>
      </c>
      <c r="O65" s="15" t="s">
        <v>35</v>
      </c>
      <c r="P65" s="15" t="s">
        <v>35</v>
      </c>
      <c r="Q65" s="15" t="s">
        <v>35</v>
      </c>
      <c r="R65" s="15" t="s">
        <v>35</v>
      </c>
      <c r="S65" s="14">
        <f t="shared" si="5"/>
        <v>0.87986111111111109</v>
      </c>
      <c r="T65" s="15" t="s">
        <v>35</v>
      </c>
      <c r="U65" s="14">
        <f>C65+$X$5</f>
        <v>0.90625000000000011</v>
      </c>
      <c r="V65" s="16" t="s">
        <v>208</v>
      </c>
      <c r="W65" s="17" t="s">
        <v>56</v>
      </c>
      <c r="X65" s="8"/>
      <c r="Y65" s="8"/>
    </row>
    <row r="66" spans="2:25" ht="21" customHeight="1">
      <c r="B66" s="42">
        <v>59</v>
      </c>
      <c r="C66" s="14">
        <v>0.85763888888888884</v>
      </c>
      <c r="D66" s="14"/>
      <c r="E66" s="14">
        <f>C66+$E$6</f>
        <v>0.8701388888888888</v>
      </c>
      <c r="F66" s="15"/>
      <c r="G66" s="15"/>
      <c r="H66" s="15"/>
      <c r="I66" s="15"/>
      <c r="J66" s="15"/>
      <c r="K66" s="15"/>
      <c r="L66" s="14">
        <f>E66+$L$6</f>
        <v>0.87499999999999989</v>
      </c>
      <c r="M66" s="14"/>
      <c r="N66" s="15" t="s">
        <v>35</v>
      </c>
      <c r="O66" s="14"/>
      <c r="P66" s="14"/>
      <c r="Q66" s="14"/>
      <c r="R66" s="14"/>
      <c r="S66" s="14">
        <f t="shared" si="5"/>
        <v>0.88194444444444431</v>
      </c>
      <c r="T66" s="14"/>
      <c r="U66" s="14">
        <f t="shared" ref="U66:U67" si="9">C66+$X$6</f>
        <v>0.90972222222222221</v>
      </c>
      <c r="V66" s="16" t="s">
        <v>210</v>
      </c>
      <c r="W66" s="59" t="s">
        <v>209</v>
      </c>
      <c r="X66" s="8"/>
      <c r="Y66" s="8"/>
    </row>
    <row r="67" spans="2:25" ht="21" customHeight="1">
      <c r="B67" s="42">
        <v>60</v>
      </c>
      <c r="C67" s="14">
        <v>0.86458333333333337</v>
      </c>
      <c r="D67" s="15" t="s">
        <v>35</v>
      </c>
      <c r="E67" s="15"/>
      <c r="F67" s="15"/>
      <c r="G67" s="14">
        <f>C67+$G$5</f>
        <v>0.88125000000000009</v>
      </c>
      <c r="H67" s="15"/>
      <c r="I67" s="15"/>
      <c r="J67" s="15"/>
      <c r="K67" s="15"/>
      <c r="L67" s="14">
        <f>G67+$L$6</f>
        <v>0.88611111111111118</v>
      </c>
      <c r="M67" s="15" t="s">
        <v>35</v>
      </c>
      <c r="N67" s="15" t="s">
        <v>35</v>
      </c>
      <c r="O67" s="15" t="s">
        <v>35</v>
      </c>
      <c r="P67" s="15" t="s">
        <v>35</v>
      </c>
      <c r="Q67" s="15" t="s">
        <v>35</v>
      </c>
      <c r="R67" s="15" t="s">
        <v>35</v>
      </c>
      <c r="S67" s="14">
        <f t="shared" si="5"/>
        <v>0.8930555555555556</v>
      </c>
      <c r="T67" s="15" t="s">
        <v>35</v>
      </c>
      <c r="U67" s="14">
        <f t="shared" si="9"/>
        <v>0.91666666666666674</v>
      </c>
      <c r="V67" s="16" t="s">
        <v>214</v>
      </c>
      <c r="W67" s="59" t="s">
        <v>213</v>
      </c>
      <c r="X67" s="8"/>
      <c r="Y67" s="8"/>
    </row>
    <row r="68" spans="2:25" ht="21" customHeight="1">
      <c r="B68" s="42">
        <v>61</v>
      </c>
      <c r="C68" s="14">
        <v>0.87847222222222221</v>
      </c>
      <c r="D68" s="14"/>
      <c r="E68" s="15"/>
      <c r="F68" s="15"/>
      <c r="G68" s="15"/>
      <c r="H68" s="14">
        <f>C68+$H$6</f>
        <v>0.88541666666666663</v>
      </c>
      <c r="I68" s="14">
        <f>H68+$I$6</f>
        <v>0.89236111111111105</v>
      </c>
      <c r="K68" s="15" t="s">
        <v>35</v>
      </c>
      <c r="L68" s="14">
        <f>I68+$L$5</f>
        <v>0.90069444444444435</v>
      </c>
      <c r="M68" s="14"/>
      <c r="N68" s="15" t="s">
        <v>35</v>
      </c>
      <c r="O68" s="14"/>
      <c r="P68" s="14"/>
      <c r="Q68" s="14"/>
      <c r="R68" s="14"/>
      <c r="S68" s="14">
        <f t="shared" si="5"/>
        <v>0.90763888888888877</v>
      </c>
      <c r="T68" s="14"/>
      <c r="U68" s="14">
        <f>C68+$X$5</f>
        <v>0.93402777777777779</v>
      </c>
      <c r="V68" s="16" t="s">
        <v>208</v>
      </c>
      <c r="W68" s="17" t="s">
        <v>56</v>
      </c>
      <c r="X68" s="8"/>
      <c r="Y68" s="8"/>
    </row>
    <row r="69" spans="2:25" ht="21" customHeight="1">
      <c r="B69" s="42">
        <v>62</v>
      </c>
      <c r="C69" s="14">
        <v>0.88541666666666663</v>
      </c>
      <c r="D69" s="14"/>
      <c r="E69" s="14">
        <f>C69+$E$6</f>
        <v>0.89791666666666659</v>
      </c>
      <c r="F69" s="15"/>
      <c r="G69" s="15"/>
      <c r="H69" s="15"/>
      <c r="I69" s="15"/>
      <c r="J69" s="15"/>
      <c r="K69" s="15"/>
      <c r="L69" s="14">
        <f>E69+$L$6</f>
        <v>0.90277777777777768</v>
      </c>
      <c r="M69" s="15" t="s">
        <v>35</v>
      </c>
      <c r="N69" s="15" t="s">
        <v>35</v>
      </c>
      <c r="O69" s="15" t="s">
        <v>35</v>
      </c>
      <c r="P69" s="15" t="s">
        <v>35</v>
      </c>
      <c r="Q69" s="15" t="s">
        <v>35</v>
      </c>
      <c r="R69" s="15" t="s">
        <v>35</v>
      </c>
      <c r="S69" s="14">
        <f t="shared" si="5"/>
        <v>0.9097222222222221</v>
      </c>
      <c r="T69" s="15" t="s">
        <v>35</v>
      </c>
      <c r="U69" s="14">
        <f t="shared" ref="U69:U70" si="10">C69+$X$6</f>
        <v>0.9375</v>
      </c>
      <c r="V69" s="16" t="s">
        <v>210</v>
      </c>
      <c r="W69" s="59" t="s">
        <v>212</v>
      </c>
      <c r="X69" s="8"/>
      <c r="Y69" s="8"/>
    </row>
    <row r="70" spans="2:25" ht="21" customHeight="1">
      <c r="B70" s="42">
        <v>63</v>
      </c>
      <c r="C70" s="14">
        <v>0.89236111111111116</v>
      </c>
      <c r="D70" s="14"/>
      <c r="E70" s="15"/>
      <c r="F70" s="14">
        <f>C70+$F$6</f>
        <v>0.90277777777777779</v>
      </c>
      <c r="G70" s="14">
        <f>F70+$F$5</f>
        <v>0.90625</v>
      </c>
      <c r="H70" s="15"/>
      <c r="I70" s="15"/>
      <c r="J70" s="15"/>
      <c r="K70" s="15"/>
      <c r="L70" s="14">
        <f>G70+$L$6</f>
        <v>0.91111111111111109</v>
      </c>
      <c r="M70" s="14"/>
      <c r="N70" s="15" t="s">
        <v>35</v>
      </c>
      <c r="O70" s="14"/>
      <c r="P70" s="14"/>
      <c r="Q70" s="14"/>
      <c r="R70" s="14"/>
      <c r="S70" s="14">
        <f t="shared" si="5"/>
        <v>0.91805555555555551</v>
      </c>
      <c r="T70" s="14"/>
      <c r="U70" s="14">
        <f t="shared" si="10"/>
        <v>0.94444444444444453</v>
      </c>
      <c r="V70" s="16" t="s">
        <v>211</v>
      </c>
      <c r="W70" s="17" t="s">
        <v>57</v>
      </c>
      <c r="X70" s="8"/>
      <c r="Y70" s="8"/>
    </row>
    <row r="71" spans="2:25" ht="21" customHeight="1">
      <c r="B71" s="42">
        <v>64</v>
      </c>
      <c r="C71" s="14">
        <v>0.89930555555555547</v>
      </c>
      <c r="D71" s="14"/>
      <c r="E71" s="15"/>
      <c r="F71" s="15"/>
      <c r="G71" s="15"/>
      <c r="H71" s="14">
        <f>C71+$H$6</f>
        <v>0.90624999999999989</v>
      </c>
      <c r="I71" s="14">
        <f>H71+$I$6</f>
        <v>0.91319444444444431</v>
      </c>
      <c r="J71" s="15" t="s">
        <v>35</v>
      </c>
      <c r="K71" s="15"/>
      <c r="L71" s="14">
        <f>I71+$L$5</f>
        <v>0.92152777777777761</v>
      </c>
      <c r="M71" s="15" t="s">
        <v>35</v>
      </c>
      <c r="N71" s="15" t="s">
        <v>35</v>
      </c>
      <c r="O71" s="15" t="s">
        <v>35</v>
      </c>
      <c r="P71" s="15" t="s">
        <v>35</v>
      </c>
      <c r="Q71" s="15" t="s">
        <v>35</v>
      </c>
      <c r="R71" s="15" t="s">
        <v>35</v>
      </c>
      <c r="S71" s="14">
        <f t="shared" si="5"/>
        <v>0.92847222222222203</v>
      </c>
      <c r="T71" s="15" t="s">
        <v>35</v>
      </c>
      <c r="U71" s="14">
        <f>C71+$X$5</f>
        <v>0.95486111111111105</v>
      </c>
      <c r="V71" s="16" t="s">
        <v>208</v>
      </c>
      <c r="W71" s="17" t="s">
        <v>56</v>
      </c>
      <c r="X71" s="8"/>
      <c r="Y71" s="8"/>
    </row>
    <row r="72" spans="2:25" ht="21" customHeight="1">
      <c r="B72" s="42">
        <v>65</v>
      </c>
      <c r="C72" s="14">
        <v>0.90625</v>
      </c>
      <c r="D72" s="14"/>
      <c r="E72" s="14">
        <f>C72+$E$6</f>
        <v>0.91874999999999996</v>
      </c>
      <c r="F72" s="15"/>
      <c r="G72" s="15"/>
      <c r="H72" s="15"/>
      <c r="I72" s="15"/>
      <c r="J72" s="15"/>
      <c r="K72" s="15"/>
      <c r="L72" s="14">
        <f>E72+$L$6</f>
        <v>0.92361111111111105</v>
      </c>
      <c r="M72" s="14"/>
      <c r="N72" s="15" t="s">
        <v>35</v>
      </c>
      <c r="O72" s="14"/>
      <c r="P72" s="14"/>
      <c r="Q72" s="14"/>
      <c r="R72" s="14"/>
      <c r="S72" s="14">
        <f t="shared" si="5"/>
        <v>0.93055555555555547</v>
      </c>
      <c r="T72" s="14"/>
      <c r="U72" s="14">
        <f>C72+$X$6</f>
        <v>0.95833333333333337</v>
      </c>
      <c r="V72" s="16" t="s">
        <v>210</v>
      </c>
      <c r="W72" s="59" t="s">
        <v>209</v>
      </c>
      <c r="X72" s="8"/>
      <c r="Y72" s="8"/>
    </row>
    <row r="73" spans="2:25" ht="21" customHeight="1">
      <c r="B73" s="42">
        <v>66</v>
      </c>
      <c r="C73" s="14">
        <v>0.91319444444444453</v>
      </c>
      <c r="D73" s="14"/>
      <c r="E73" s="15"/>
      <c r="F73" s="15"/>
      <c r="G73" s="15"/>
      <c r="H73" s="14">
        <f>C73+$H$6</f>
        <v>0.92013888888888895</v>
      </c>
      <c r="I73" s="14">
        <f>H73+$I$6</f>
        <v>0.92708333333333337</v>
      </c>
      <c r="J73" s="15" t="s">
        <v>35</v>
      </c>
      <c r="K73" s="15"/>
      <c r="L73" s="14">
        <f>I73+$L$5</f>
        <v>0.93541666666666667</v>
      </c>
      <c r="M73" s="15" t="s">
        <v>35</v>
      </c>
      <c r="N73" s="15" t="s">
        <v>35</v>
      </c>
      <c r="O73" s="15" t="s">
        <v>35</v>
      </c>
      <c r="P73" s="15" t="s">
        <v>35</v>
      </c>
      <c r="Q73" s="15" t="s">
        <v>35</v>
      </c>
      <c r="R73" s="15" t="s">
        <v>35</v>
      </c>
      <c r="S73" s="14">
        <f t="shared" si="5"/>
        <v>0.94236111111111109</v>
      </c>
      <c r="T73" s="15" t="s">
        <v>35</v>
      </c>
      <c r="U73" s="14">
        <f>C73+$X$5</f>
        <v>0.96875000000000011</v>
      </c>
      <c r="V73" s="16" t="s">
        <v>208</v>
      </c>
      <c r="W73" s="17" t="s">
        <v>56</v>
      </c>
      <c r="X73" s="8"/>
      <c r="Y73" s="8"/>
    </row>
    <row r="74" spans="2:25" ht="21" customHeight="1" thickBot="1">
      <c r="B74" s="43">
        <v>67</v>
      </c>
      <c r="C74" s="23">
        <v>0.91666666666666663</v>
      </c>
      <c r="D74" s="23"/>
      <c r="E74" s="23">
        <f>C74+$E$5</f>
        <v>0.93055555555555547</v>
      </c>
      <c r="F74" s="24"/>
      <c r="G74" s="24"/>
      <c r="H74" s="24"/>
      <c r="I74" s="24"/>
      <c r="J74" s="24"/>
      <c r="K74" s="24"/>
      <c r="L74" s="23">
        <f>E74+$L$6</f>
        <v>0.93541666666666656</v>
      </c>
      <c r="M74" s="23"/>
      <c r="N74" s="24" t="s">
        <v>35</v>
      </c>
      <c r="O74" s="23"/>
      <c r="P74" s="23"/>
      <c r="Q74" s="23"/>
      <c r="R74" s="23"/>
      <c r="S74" s="23">
        <f t="shared" si="5"/>
        <v>0.94236111111111098</v>
      </c>
      <c r="T74" s="23"/>
      <c r="U74" s="23">
        <f>C74+$X$6</f>
        <v>0.96875</v>
      </c>
      <c r="V74" s="25" t="s">
        <v>156</v>
      </c>
      <c r="W74" s="65" t="s">
        <v>207</v>
      </c>
      <c r="Y74" s="8"/>
    </row>
    <row r="75" spans="2:25" ht="30" customHeight="1" thickTop="1">
      <c r="B75" s="35" t="s">
        <v>54</v>
      </c>
    </row>
    <row r="76" spans="2:25" ht="30" customHeight="1">
      <c r="B76" s="35" t="s">
        <v>206</v>
      </c>
    </row>
    <row r="77" spans="2:25" ht="30" customHeight="1">
      <c r="B77" s="35" t="s">
        <v>205</v>
      </c>
    </row>
    <row r="78" spans="2:25" ht="30" customHeight="1">
      <c r="B78" s="35"/>
    </row>
  </sheetData>
  <mergeCells count="1">
    <mergeCell ref="F2:W4"/>
  </mergeCells>
  <phoneticPr fontId="3" type="noConversion"/>
  <pageMargins left="0.25" right="0.25" top="0.75" bottom="0.75" header="0.3" footer="0.3"/>
  <pageSetup paperSize="9" scale="49" fitToHeight="0" orientation="landscape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8"/>
  <sheetViews>
    <sheetView topLeftCell="A20" zoomScale="70" zoomScaleNormal="70" zoomScaleSheetLayoutView="55" workbookViewId="0">
      <selection activeCell="R55" sqref="R55"/>
    </sheetView>
  </sheetViews>
  <sheetFormatPr defaultRowHeight="16.5"/>
  <cols>
    <col min="2" max="2" width="6.125" customWidth="1"/>
    <col min="3" max="10" width="14.625" customWidth="1"/>
  </cols>
  <sheetData>
    <row r="1" spans="2:12" ht="16.5" customHeight="1"/>
    <row r="2" spans="2:12" ht="69" customHeight="1">
      <c r="E2" s="1"/>
      <c r="F2" s="124" t="s">
        <v>71</v>
      </c>
      <c r="G2" s="125"/>
      <c r="H2" s="125"/>
      <c r="I2" s="125"/>
      <c r="J2" s="126"/>
    </row>
    <row r="3" spans="2:12" ht="16.5" customHeight="1">
      <c r="B3" s="34"/>
      <c r="C3" s="34"/>
      <c r="D3" s="34"/>
      <c r="E3" s="2"/>
      <c r="F3" s="127"/>
      <c r="G3" s="128"/>
      <c r="H3" s="128"/>
      <c r="I3" s="128"/>
      <c r="J3" s="129"/>
    </row>
    <row r="4" spans="2:12" ht="16.5" customHeight="1">
      <c r="B4" s="34"/>
      <c r="C4" s="34"/>
      <c r="D4" s="34"/>
      <c r="E4" s="2"/>
      <c r="F4" s="130"/>
      <c r="G4" s="131"/>
      <c r="H4" s="131"/>
      <c r="I4" s="131"/>
      <c r="J4" s="132"/>
    </row>
    <row r="5" spans="2:12" ht="16.5" customHeight="1">
      <c r="D5" s="4"/>
      <c r="E5" s="5"/>
      <c r="F5" s="4"/>
      <c r="G5" s="4"/>
      <c r="H5" s="4"/>
      <c r="I5" s="6"/>
      <c r="J5" s="3"/>
    </row>
    <row r="6" spans="2:12" ht="16.5" customHeight="1" thickBot="1">
      <c r="B6" s="4"/>
      <c r="C6" s="6"/>
      <c r="D6" s="4">
        <v>1.5277777777777777E-2</v>
      </c>
      <c r="E6" s="5">
        <v>6.9444444444444441E-3</v>
      </c>
      <c r="F6" s="4">
        <v>6.2499999999999995E-3</v>
      </c>
      <c r="G6" s="4">
        <v>7.6388888888888886E-3</v>
      </c>
      <c r="H6" s="4">
        <v>1.1111111111111112E-2</v>
      </c>
      <c r="I6" s="4">
        <v>1.3888888888888889E-3</v>
      </c>
    </row>
    <row r="7" spans="2:12" ht="45" customHeight="1" thickTop="1">
      <c r="B7" s="9" t="s">
        <v>0</v>
      </c>
      <c r="C7" s="10" t="s">
        <v>161</v>
      </c>
      <c r="D7" s="55" t="s">
        <v>162</v>
      </c>
      <c r="E7" s="10" t="s">
        <v>24</v>
      </c>
      <c r="F7" s="10" t="s">
        <v>25</v>
      </c>
      <c r="G7" s="10" t="s">
        <v>22</v>
      </c>
      <c r="H7" s="10" t="s">
        <v>26</v>
      </c>
      <c r="I7" s="10" t="s">
        <v>27</v>
      </c>
      <c r="J7" s="12" t="s">
        <v>1</v>
      </c>
    </row>
    <row r="8" spans="2:12" ht="30" customHeight="1">
      <c r="B8" s="13">
        <v>1</v>
      </c>
      <c r="C8" s="14">
        <v>0.2638888888888889</v>
      </c>
      <c r="D8" s="14">
        <f>C8+D$6</f>
        <v>0.27916666666666667</v>
      </c>
      <c r="E8" s="14">
        <f t="shared" ref="E8:I8" si="0">D8+E$6</f>
        <v>0.28611111111111109</v>
      </c>
      <c r="F8" s="14">
        <f t="shared" si="0"/>
        <v>0.29236111111111107</v>
      </c>
      <c r="G8" s="14">
        <f t="shared" si="0"/>
        <v>0.29999999999999993</v>
      </c>
      <c r="H8" s="14">
        <f t="shared" si="0"/>
        <v>0.31111111111111106</v>
      </c>
      <c r="I8" s="14">
        <f t="shared" si="0"/>
        <v>0.31249999999999994</v>
      </c>
      <c r="J8" s="17"/>
      <c r="K8" s="8"/>
      <c r="L8" s="8"/>
    </row>
    <row r="9" spans="2:12" ht="30" customHeight="1">
      <c r="B9" s="13">
        <v>2</v>
      </c>
      <c r="C9" s="14">
        <v>0.29166666666666669</v>
      </c>
      <c r="D9" s="14">
        <f t="shared" ref="D9:I9" si="1">C9+D$6</f>
        <v>0.30694444444444446</v>
      </c>
      <c r="E9" s="14">
        <f t="shared" si="1"/>
        <v>0.31388888888888888</v>
      </c>
      <c r="F9" s="14">
        <f t="shared" si="1"/>
        <v>0.32013888888888886</v>
      </c>
      <c r="G9" s="14">
        <f t="shared" si="1"/>
        <v>0.32777777777777772</v>
      </c>
      <c r="H9" s="14">
        <f t="shared" si="1"/>
        <v>0.33888888888888885</v>
      </c>
      <c r="I9" s="14">
        <f t="shared" si="1"/>
        <v>0.34027777777777773</v>
      </c>
      <c r="J9" s="17"/>
      <c r="K9" s="8"/>
      <c r="L9" s="8"/>
    </row>
    <row r="10" spans="2:12" ht="30" customHeight="1">
      <c r="B10" s="13">
        <v>3</v>
      </c>
      <c r="C10" s="14">
        <v>0.31944444444444448</v>
      </c>
      <c r="D10" s="14">
        <f t="shared" ref="D10:I10" si="2">C10+D$6</f>
        <v>0.33472222222222225</v>
      </c>
      <c r="E10" s="14">
        <f t="shared" si="2"/>
        <v>0.34166666666666667</v>
      </c>
      <c r="F10" s="14">
        <f t="shared" si="2"/>
        <v>0.34791666666666665</v>
      </c>
      <c r="G10" s="14">
        <f t="shared" si="2"/>
        <v>0.35555555555555551</v>
      </c>
      <c r="H10" s="14">
        <f t="shared" si="2"/>
        <v>0.36666666666666664</v>
      </c>
      <c r="I10" s="14">
        <f t="shared" si="2"/>
        <v>0.36805555555555552</v>
      </c>
      <c r="J10" s="17"/>
      <c r="K10" s="8"/>
      <c r="L10" s="8"/>
    </row>
    <row r="11" spans="2:12" ht="30" customHeight="1">
      <c r="B11" s="13">
        <v>4</v>
      </c>
      <c r="C11" s="14">
        <v>0.35416666666666669</v>
      </c>
      <c r="D11" s="14">
        <f t="shared" ref="D11:I11" si="3">C11+D$6</f>
        <v>0.36944444444444446</v>
      </c>
      <c r="E11" s="14">
        <f t="shared" si="3"/>
        <v>0.37638888888888888</v>
      </c>
      <c r="F11" s="14">
        <f t="shared" si="3"/>
        <v>0.38263888888888886</v>
      </c>
      <c r="G11" s="14">
        <f t="shared" si="3"/>
        <v>0.39027777777777772</v>
      </c>
      <c r="H11" s="14">
        <f t="shared" si="3"/>
        <v>0.40138888888888885</v>
      </c>
      <c r="I11" s="14">
        <f t="shared" si="3"/>
        <v>0.40277777777777773</v>
      </c>
      <c r="J11" s="17"/>
      <c r="K11" s="8"/>
      <c r="L11" s="8"/>
    </row>
    <row r="12" spans="2:12" ht="30" customHeight="1">
      <c r="B12" s="13">
        <v>5</v>
      </c>
      <c r="C12" s="14">
        <v>0.38194444444444442</v>
      </c>
      <c r="D12" s="14">
        <f t="shared" ref="D12:I12" si="4">C12+D$6</f>
        <v>0.3972222222222222</v>
      </c>
      <c r="E12" s="14">
        <f t="shared" si="4"/>
        <v>0.40416666666666662</v>
      </c>
      <c r="F12" s="14">
        <f t="shared" si="4"/>
        <v>0.4104166666666666</v>
      </c>
      <c r="G12" s="14">
        <f t="shared" si="4"/>
        <v>0.41805555555555546</v>
      </c>
      <c r="H12" s="14">
        <f t="shared" si="4"/>
        <v>0.42916666666666659</v>
      </c>
      <c r="I12" s="14">
        <f t="shared" si="4"/>
        <v>0.43055555555555547</v>
      </c>
      <c r="J12" s="17"/>
      <c r="K12" s="8"/>
      <c r="L12" s="8"/>
    </row>
    <row r="13" spans="2:12" ht="30" customHeight="1">
      <c r="B13" s="13">
        <v>6</v>
      </c>
      <c r="C13" s="14">
        <v>0.40972222222222227</v>
      </c>
      <c r="D13" s="14">
        <f t="shared" ref="D13:I13" si="5">C13+D$6</f>
        <v>0.42500000000000004</v>
      </c>
      <c r="E13" s="14">
        <f t="shared" si="5"/>
        <v>0.43194444444444446</v>
      </c>
      <c r="F13" s="14">
        <f t="shared" si="5"/>
        <v>0.43819444444444444</v>
      </c>
      <c r="G13" s="14">
        <f t="shared" si="5"/>
        <v>0.4458333333333333</v>
      </c>
      <c r="H13" s="14">
        <f t="shared" si="5"/>
        <v>0.45694444444444443</v>
      </c>
      <c r="I13" s="14">
        <f t="shared" si="5"/>
        <v>0.45833333333333331</v>
      </c>
      <c r="J13" s="28"/>
      <c r="K13" s="8"/>
      <c r="L13" s="8"/>
    </row>
    <row r="14" spans="2:12" ht="30" customHeight="1">
      <c r="B14" s="13">
        <v>7</v>
      </c>
      <c r="C14" s="14">
        <v>0.4375</v>
      </c>
      <c r="D14" s="14">
        <f t="shared" ref="D14:I14" si="6">C14+D$6</f>
        <v>0.45277777777777778</v>
      </c>
      <c r="E14" s="14">
        <f t="shared" si="6"/>
        <v>0.4597222222222222</v>
      </c>
      <c r="F14" s="14">
        <f t="shared" si="6"/>
        <v>0.46597222222222218</v>
      </c>
      <c r="G14" s="14">
        <f t="shared" si="6"/>
        <v>0.47361111111111104</v>
      </c>
      <c r="H14" s="14">
        <f t="shared" si="6"/>
        <v>0.48472222222222217</v>
      </c>
      <c r="I14" s="14">
        <f t="shared" si="6"/>
        <v>0.48611111111111105</v>
      </c>
      <c r="J14" s="28"/>
      <c r="K14" s="8"/>
      <c r="L14" s="8"/>
    </row>
    <row r="15" spans="2:12" ht="30" customHeight="1">
      <c r="B15" s="13">
        <v>8</v>
      </c>
      <c r="C15" s="14">
        <v>0.47916666666666669</v>
      </c>
      <c r="D15" s="14">
        <f t="shared" ref="D15:I15" si="7">C15+D$6</f>
        <v>0.49444444444444446</v>
      </c>
      <c r="E15" s="14">
        <f t="shared" si="7"/>
        <v>0.50138888888888888</v>
      </c>
      <c r="F15" s="14">
        <f t="shared" si="7"/>
        <v>0.50763888888888886</v>
      </c>
      <c r="G15" s="14">
        <f t="shared" si="7"/>
        <v>0.51527777777777772</v>
      </c>
      <c r="H15" s="14">
        <f t="shared" si="7"/>
        <v>0.5263888888888888</v>
      </c>
      <c r="I15" s="14">
        <f t="shared" si="7"/>
        <v>0.52777777777777768</v>
      </c>
      <c r="J15" s="28"/>
      <c r="K15" s="8"/>
      <c r="L15" s="8"/>
    </row>
    <row r="16" spans="2:12" ht="30" customHeight="1">
      <c r="B16" s="13">
        <v>9</v>
      </c>
      <c r="C16" s="14">
        <v>0.51388888888888895</v>
      </c>
      <c r="D16" s="14">
        <f t="shared" ref="D16:I16" si="8">C16+D$6</f>
        <v>0.52916666666666667</v>
      </c>
      <c r="E16" s="14">
        <f t="shared" si="8"/>
        <v>0.53611111111111109</v>
      </c>
      <c r="F16" s="14">
        <f t="shared" si="8"/>
        <v>0.54236111111111107</v>
      </c>
      <c r="G16" s="14">
        <f t="shared" si="8"/>
        <v>0.54999999999999993</v>
      </c>
      <c r="H16" s="14">
        <f t="shared" si="8"/>
        <v>0.56111111111111101</v>
      </c>
      <c r="I16" s="14">
        <f t="shared" si="8"/>
        <v>0.56249999999999989</v>
      </c>
      <c r="J16" s="28"/>
      <c r="K16" s="8"/>
      <c r="L16" s="8"/>
    </row>
    <row r="17" spans="2:12" ht="30" customHeight="1">
      <c r="B17" s="13">
        <v>10</v>
      </c>
      <c r="C17" s="14">
        <v>0.55555555555555558</v>
      </c>
      <c r="D17" s="14">
        <f t="shared" ref="D17:I17" si="9">C17+D$6</f>
        <v>0.5708333333333333</v>
      </c>
      <c r="E17" s="14">
        <f t="shared" si="9"/>
        <v>0.57777777777777772</v>
      </c>
      <c r="F17" s="14">
        <f t="shared" si="9"/>
        <v>0.5840277777777777</v>
      </c>
      <c r="G17" s="14">
        <f t="shared" si="9"/>
        <v>0.59166666666666656</v>
      </c>
      <c r="H17" s="14">
        <f t="shared" si="9"/>
        <v>0.60277777777777763</v>
      </c>
      <c r="I17" s="14">
        <f t="shared" si="9"/>
        <v>0.60416666666666652</v>
      </c>
      <c r="J17" s="28"/>
      <c r="K17" s="8"/>
      <c r="L17" s="8"/>
    </row>
    <row r="18" spans="2:12" ht="30" customHeight="1">
      <c r="B18" s="13">
        <v>11</v>
      </c>
      <c r="C18" s="14">
        <v>0.58333333333333337</v>
      </c>
      <c r="D18" s="14">
        <f t="shared" ref="D18:I18" si="10">C18+D$6</f>
        <v>0.59861111111111109</v>
      </c>
      <c r="E18" s="14">
        <f t="shared" si="10"/>
        <v>0.60555555555555551</v>
      </c>
      <c r="F18" s="14">
        <f t="shared" si="10"/>
        <v>0.61180555555555549</v>
      </c>
      <c r="G18" s="14">
        <f t="shared" si="10"/>
        <v>0.61944444444444435</v>
      </c>
      <c r="H18" s="14">
        <f t="shared" si="10"/>
        <v>0.63055555555555542</v>
      </c>
      <c r="I18" s="14">
        <f t="shared" si="10"/>
        <v>0.63194444444444431</v>
      </c>
      <c r="J18" s="28"/>
      <c r="K18" s="8"/>
      <c r="L18" s="8"/>
    </row>
    <row r="19" spans="2:12" ht="30" customHeight="1">
      <c r="B19" s="13">
        <v>12</v>
      </c>
      <c r="C19" s="14">
        <v>0.61805555555555558</v>
      </c>
      <c r="D19" s="14">
        <f t="shared" ref="D19:I19" si="11">C19+D$6</f>
        <v>0.6333333333333333</v>
      </c>
      <c r="E19" s="14">
        <f t="shared" si="11"/>
        <v>0.64027777777777772</v>
      </c>
      <c r="F19" s="14">
        <f t="shared" si="11"/>
        <v>0.6465277777777777</v>
      </c>
      <c r="G19" s="14">
        <f t="shared" si="11"/>
        <v>0.65416666666666656</v>
      </c>
      <c r="H19" s="14">
        <f t="shared" si="11"/>
        <v>0.66527777777777763</v>
      </c>
      <c r="I19" s="14">
        <f t="shared" si="11"/>
        <v>0.66666666666666652</v>
      </c>
      <c r="J19" s="28"/>
      <c r="K19" s="8"/>
      <c r="L19" s="8"/>
    </row>
    <row r="20" spans="2:12" ht="30" customHeight="1">
      <c r="B20" s="13">
        <v>13</v>
      </c>
      <c r="C20" s="14">
        <v>0.63888888888888895</v>
      </c>
      <c r="D20" s="14">
        <f t="shared" ref="D20:I20" si="12">C20+D$6</f>
        <v>0.65416666666666667</v>
      </c>
      <c r="E20" s="14">
        <f t="shared" si="12"/>
        <v>0.66111111111111109</v>
      </c>
      <c r="F20" s="14">
        <f t="shared" si="12"/>
        <v>0.66736111111111107</v>
      </c>
      <c r="G20" s="14">
        <f t="shared" si="12"/>
        <v>0.67499999999999993</v>
      </c>
      <c r="H20" s="14">
        <f t="shared" si="12"/>
        <v>0.68611111111111101</v>
      </c>
      <c r="I20" s="14">
        <f t="shared" si="12"/>
        <v>0.68749999999999989</v>
      </c>
      <c r="J20" s="28"/>
      <c r="K20" s="8"/>
      <c r="L20" s="8"/>
    </row>
    <row r="21" spans="2:12" ht="30" customHeight="1">
      <c r="B21" s="13">
        <v>14</v>
      </c>
      <c r="C21" s="14">
        <v>0.66666666666666663</v>
      </c>
      <c r="D21" s="14">
        <f t="shared" ref="D21:I21" si="13">C21+D$6</f>
        <v>0.68194444444444435</v>
      </c>
      <c r="E21" s="14">
        <f t="shared" si="13"/>
        <v>0.68888888888888877</v>
      </c>
      <c r="F21" s="14">
        <f t="shared" si="13"/>
        <v>0.69513888888888875</v>
      </c>
      <c r="G21" s="14">
        <f t="shared" si="13"/>
        <v>0.70277777777777761</v>
      </c>
      <c r="H21" s="14">
        <f t="shared" si="13"/>
        <v>0.71388888888888868</v>
      </c>
      <c r="I21" s="14">
        <f t="shared" si="13"/>
        <v>0.71527777777777757</v>
      </c>
      <c r="J21" s="28"/>
      <c r="K21" s="8"/>
      <c r="L21" s="8"/>
    </row>
    <row r="22" spans="2:12" ht="30" customHeight="1">
      <c r="B22" s="13">
        <v>15</v>
      </c>
      <c r="C22" s="14">
        <v>0.70138888888888884</v>
      </c>
      <c r="D22" s="14">
        <f t="shared" ref="D22:I22" si="14">C22+D$6</f>
        <v>0.71666666666666656</v>
      </c>
      <c r="E22" s="14">
        <f t="shared" si="14"/>
        <v>0.72361111111111098</v>
      </c>
      <c r="F22" s="14">
        <f t="shared" si="14"/>
        <v>0.72986111111111096</v>
      </c>
      <c r="G22" s="14">
        <f t="shared" si="14"/>
        <v>0.73749999999999982</v>
      </c>
      <c r="H22" s="14">
        <f t="shared" si="14"/>
        <v>0.74861111111111089</v>
      </c>
      <c r="I22" s="14">
        <f t="shared" si="14"/>
        <v>0.74999999999999978</v>
      </c>
      <c r="J22" s="28"/>
      <c r="K22" s="8"/>
      <c r="L22" s="8"/>
    </row>
    <row r="23" spans="2:12" ht="30" customHeight="1">
      <c r="B23" s="13">
        <v>16</v>
      </c>
      <c r="C23" s="14">
        <v>0.73611111111111116</v>
      </c>
      <c r="D23" s="14">
        <f t="shared" ref="D23:I23" si="15">C23+D$6</f>
        <v>0.75138888888888888</v>
      </c>
      <c r="E23" s="14">
        <f t="shared" si="15"/>
        <v>0.7583333333333333</v>
      </c>
      <c r="F23" s="14">
        <f t="shared" si="15"/>
        <v>0.76458333333333328</v>
      </c>
      <c r="G23" s="14">
        <f t="shared" si="15"/>
        <v>0.77222222222222214</v>
      </c>
      <c r="H23" s="14">
        <f t="shared" si="15"/>
        <v>0.78333333333333321</v>
      </c>
      <c r="I23" s="14">
        <f t="shared" si="15"/>
        <v>0.7847222222222221</v>
      </c>
      <c r="J23" s="28"/>
      <c r="K23" s="8"/>
      <c r="L23" s="8"/>
    </row>
    <row r="24" spans="2:12" ht="30" customHeight="1">
      <c r="B24" s="13">
        <v>17</v>
      </c>
      <c r="C24" s="14">
        <v>0.76388888888888884</v>
      </c>
      <c r="D24" s="14">
        <f t="shared" ref="D24:I24" si="16">C24+D$6</f>
        <v>0.77916666666666656</v>
      </c>
      <c r="E24" s="14">
        <f t="shared" si="16"/>
        <v>0.78611111111111098</v>
      </c>
      <c r="F24" s="14">
        <f t="shared" si="16"/>
        <v>0.79236111111111096</v>
      </c>
      <c r="G24" s="14">
        <f t="shared" si="16"/>
        <v>0.79999999999999982</v>
      </c>
      <c r="H24" s="14">
        <f t="shared" si="16"/>
        <v>0.81111111111111089</v>
      </c>
      <c r="I24" s="14">
        <f t="shared" si="16"/>
        <v>0.81249999999999978</v>
      </c>
      <c r="J24" s="28"/>
      <c r="K24" s="8"/>
      <c r="L24" s="8"/>
    </row>
    <row r="25" spans="2:12" ht="30" customHeight="1">
      <c r="B25" s="13">
        <v>18</v>
      </c>
      <c r="C25" s="14">
        <v>0.79861111111111116</v>
      </c>
      <c r="D25" s="14">
        <f t="shared" ref="D25:I25" si="17">C25+D$6</f>
        <v>0.81388888888888888</v>
      </c>
      <c r="E25" s="14">
        <f t="shared" si="17"/>
        <v>0.8208333333333333</v>
      </c>
      <c r="F25" s="14">
        <f t="shared" si="17"/>
        <v>0.82708333333333328</v>
      </c>
      <c r="G25" s="14">
        <f t="shared" si="17"/>
        <v>0.83472222222222214</v>
      </c>
      <c r="H25" s="14">
        <f t="shared" si="17"/>
        <v>0.84583333333333321</v>
      </c>
      <c r="I25" s="14">
        <f t="shared" si="17"/>
        <v>0.8472222222222221</v>
      </c>
      <c r="J25" s="28"/>
      <c r="K25" s="8"/>
      <c r="L25" s="8"/>
    </row>
    <row r="26" spans="2:12" ht="30" customHeight="1">
      <c r="B26" s="13">
        <v>19</v>
      </c>
      <c r="C26" s="14">
        <v>0.82638888888888884</v>
      </c>
      <c r="D26" s="14">
        <f t="shared" ref="D26:I26" si="18">C26+D$6</f>
        <v>0.84166666666666656</v>
      </c>
      <c r="E26" s="14">
        <f t="shared" si="18"/>
        <v>0.84861111111111098</v>
      </c>
      <c r="F26" s="14">
        <f t="shared" si="18"/>
        <v>0.85486111111111096</v>
      </c>
      <c r="G26" s="14">
        <f t="shared" si="18"/>
        <v>0.86249999999999982</v>
      </c>
      <c r="H26" s="14">
        <f t="shared" si="18"/>
        <v>0.87361111111111089</v>
      </c>
      <c r="I26" s="14">
        <f t="shared" si="18"/>
        <v>0.87499999999999978</v>
      </c>
      <c r="J26" s="28"/>
      <c r="K26" s="8"/>
      <c r="L26" s="8"/>
    </row>
    <row r="27" spans="2:12" ht="30" customHeight="1">
      <c r="B27" s="13">
        <v>20</v>
      </c>
      <c r="C27" s="14">
        <v>0.86111111111111116</v>
      </c>
      <c r="D27" s="14">
        <f t="shared" ref="D27:I27" si="19">C27+D$6</f>
        <v>0.87638888888888888</v>
      </c>
      <c r="E27" s="14">
        <f t="shared" si="19"/>
        <v>0.8833333333333333</v>
      </c>
      <c r="F27" s="14">
        <f t="shared" si="19"/>
        <v>0.88958333333333328</v>
      </c>
      <c r="G27" s="14">
        <f t="shared" si="19"/>
        <v>0.89722222222222214</v>
      </c>
      <c r="H27" s="14">
        <f t="shared" si="19"/>
        <v>0.90833333333333321</v>
      </c>
      <c r="I27" s="14">
        <f t="shared" si="19"/>
        <v>0.9097222222222221</v>
      </c>
      <c r="J27" s="28"/>
      <c r="K27" s="8"/>
      <c r="L27" s="8"/>
    </row>
    <row r="28" spans="2:12" ht="30" customHeight="1" thickBot="1">
      <c r="B28" s="22">
        <v>21</v>
      </c>
      <c r="C28" s="23">
        <v>0.89583333333333337</v>
      </c>
      <c r="D28" s="23">
        <f t="shared" ref="D28:I28" si="20">C28+D$6</f>
        <v>0.91111111111111109</v>
      </c>
      <c r="E28" s="23">
        <f t="shared" si="20"/>
        <v>0.91805555555555551</v>
      </c>
      <c r="F28" s="23">
        <f t="shared" si="20"/>
        <v>0.92430555555555549</v>
      </c>
      <c r="G28" s="23">
        <f t="shared" si="20"/>
        <v>0.93194444444444435</v>
      </c>
      <c r="H28" s="23">
        <f t="shared" si="20"/>
        <v>0.94305555555555542</v>
      </c>
      <c r="I28" s="23">
        <f t="shared" si="20"/>
        <v>0.94444444444444431</v>
      </c>
      <c r="J28" s="29"/>
      <c r="L28" s="8"/>
    </row>
    <row r="29" spans="2:12" ht="16.5" customHeight="1" thickTop="1">
      <c r="C29" s="8"/>
    </row>
    <row r="30" spans="2:12" ht="16.5" customHeight="1">
      <c r="C30" s="8"/>
    </row>
    <row r="31" spans="2:12" ht="69" customHeight="1">
      <c r="E31" s="1"/>
      <c r="F31" s="124" t="s">
        <v>72</v>
      </c>
      <c r="G31" s="125"/>
      <c r="H31" s="125"/>
      <c r="I31" s="125"/>
      <c r="J31" s="126"/>
    </row>
    <row r="32" spans="2:12" ht="16.5" customHeight="1">
      <c r="B32" s="34"/>
      <c r="C32" s="34"/>
      <c r="D32" s="34"/>
      <c r="E32" s="2"/>
      <c r="F32" s="127"/>
      <c r="G32" s="128"/>
      <c r="H32" s="128"/>
      <c r="I32" s="128"/>
      <c r="J32" s="129"/>
    </row>
    <row r="33" spans="2:12" ht="16.5" customHeight="1">
      <c r="B33" s="34"/>
      <c r="C33" s="34"/>
      <c r="D33" s="34"/>
      <c r="E33" s="2"/>
      <c r="F33" s="130"/>
      <c r="G33" s="131"/>
      <c r="H33" s="131"/>
      <c r="I33" s="131"/>
      <c r="J33" s="132"/>
    </row>
    <row r="34" spans="2:12" ht="16.5" customHeight="1">
      <c r="C34" s="8"/>
    </row>
    <row r="35" spans="2:12" ht="16.5" customHeight="1" thickBot="1">
      <c r="B35" s="4"/>
      <c r="C35" s="6"/>
      <c r="D35" s="4">
        <v>1.3888888888888889E-3</v>
      </c>
      <c r="E35" s="5">
        <v>1.1111111111111112E-2</v>
      </c>
      <c r="F35" s="4">
        <v>7.6388888888888886E-3</v>
      </c>
      <c r="G35" s="4">
        <v>6.2499999999999995E-3</v>
      </c>
      <c r="H35" s="4">
        <v>6.9444444444444441E-3</v>
      </c>
      <c r="I35" s="4">
        <v>1.5277777777777777E-2</v>
      </c>
    </row>
    <row r="36" spans="2:12" ht="45" customHeight="1" thickTop="1">
      <c r="B36" s="9" t="s">
        <v>0</v>
      </c>
      <c r="C36" s="10" t="s">
        <v>27</v>
      </c>
      <c r="D36" s="10" t="s">
        <v>26</v>
      </c>
      <c r="E36" s="10" t="s">
        <v>22</v>
      </c>
      <c r="F36" s="10" t="s">
        <v>25</v>
      </c>
      <c r="G36" s="10" t="s">
        <v>24</v>
      </c>
      <c r="H36" s="55" t="s">
        <v>162</v>
      </c>
      <c r="I36" s="10" t="s">
        <v>161</v>
      </c>
      <c r="J36" s="12" t="s">
        <v>1</v>
      </c>
    </row>
    <row r="37" spans="2:12" ht="30" customHeight="1">
      <c r="B37" s="13">
        <v>1</v>
      </c>
      <c r="C37" s="14">
        <v>0.27083333333333331</v>
      </c>
      <c r="D37" s="14">
        <f>C37+D$35</f>
        <v>0.2722222222222222</v>
      </c>
      <c r="E37" s="14">
        <f t="shared" ref="E37:I37" si="21">D37+E$35</f>
        <v>0.28333333333333333</v>
      </c>
      <c r="F37" s="14">
        <f t="shared" si="21"/>
        <v>0.29097222222222219</v>
      </c>
      <c r="G37" s="14">
        <f t="shared" si="21"/>
        <v>0.29722222222222217</v>
      </c>
      <c r="H37" s="14">
        <f t="shared" si="21"/>
        <v>0.30416666666666659</v>
      </c>
      <c r="I37" s="14">
        <f t="shared" si="21"/>
        <v>0.31944444444444436</v>
      </c>
      <c r="J37" s="17"/>
      <c r="K37" s="8"/>
      <c r="L37" s="8"/>
    </row>
    <row r="38" spans="2:12" ht="30" customHeight="1">
      <c r="B38" s="13">
        <v>2</v>
      </c>
      <c r="C38" s="14">
        <v>0.30555555555555552</v>
      </c>
      <c r="D38" s="14">
        <f t="shared" ref="D38:I38" si="22">C38+D$35</f>
        <v>0.30694444444444441</v>
      </c>
      <c r="E38" s="14">
        <f t="shared" si="22"/>
        <v>0.31805555555555554</v>
      </c>
      <c r="F38" s="14">
        <f t="shared" si="22"/>
        <v>0.3256944444444444</v>
      </c>
      <c r="G38" s="14">
        <f t="shared" si="22"/>
        <v>0.33194444444444438</v>
      </c>
      <c r="H38" s="14">
        <f t="shared" si="22"/>
        <v>0.3388888888888888</v>
      </c>
      <c r="I38" s="14">
        <f t="shared" si="22"/>
        <v>0.35416666666666657</v>
      </c>
      <c r="J38" s="17"/>
      <c r="K38" s="8"/>
      <c r="L38" s="8"/>
    </row>
    <row r="39" spans="2:12" ht="30" customHeight="1">
      <c r="B39" s="13">
        <v>3</v>
      </c>
      <c r="C39" s="14">
        <v>0.33333333333333331</v>
      </c>
      <c r="D39" s="14">
        <f t="shared" ref="D39:I39" si="23">C39+D$35</f>
        <v>0.3347222222222222</v>
      </c>
      <c r="E39" s="14">
        <f t="shared" si="23"/>
        <v>0.34583333333333333</v>
      </c>
      <c r="F39" s="14">
        <f t="shared" si="23"/>
        <v>0.35347222222222219</v>
      </c>
      <c r="G39" s="14">
        <f t="shared" si="23"/>
        <v>0.35972222222222217</v>
      </c>
      <c r="H39" s="14">
        <f t="shared" si="23"/>
        <v>0.36666666666666659</v>
      </c>
      <c r="I39" s="14">
        <f t="shared" si="23"/>
        <v>0.38194444444444436</v>
      </c>
      <c r="J39" s="17"/>
      <c r="K39" s="8"/>
      <c r="L39" s="8"/>
    </row>
    <row r="40" spans="2:12" ht="30" customHeight="1">
      <c r="B40" s="13">
        <v>4</v>
      </c>
      <c r="C40" s="14">
        <v>0.36805555555555558</v>
      </c>
      <c r="D40" s="14">
        <f t="shared" ref="D40:I40" si="24">C40+D$35</f>
        <v>0.36944444444444446</v>
      </c>
      <c r="E40" s="14">
        <f t="shared" si="24"/>
        <v>0.38055555555555559</v>
      </c>
      <c r="F40" s="14">
        <f t="shared" si="24"/>
        <v>0.38819444444444445</v>
      </c>
      <c r="G40" s="14">
        <f t="shared" si="24"/>
        <v>0.39444444444444443</v>
      </c>
      <c r="H40" s="14">
        <f t="shared" si="24"/>
        <v>0.40138888888888885</v>
      </c>
      <c r="I40" s="14">
        <f t="shared" si="24"/>
        <v>0.41666666666666663</v>
      </c>
      <c r="J40" s="17"/>
      <c r="K40" s="8"/>
      <c r="L40" s="8"/>
    </row>
    <row r="41" spans="2:12" ht="30" customHeight="1">
      <c r="B41" s="13">
        <v>5</v>
      </c>
      <c r="C41" s="14">
        <v>0.39583333333333331</v>
      </c>
      <c r="D41" s="14">
        <f t="shared" ref="D41:I41" si="25">C41+D$35</f>
        <v>0.3972222222222222</v>
      </c>
      <c r="E41" s="14">
        <f t="shared" si="25"/>
        <v>0.40833333333333333</v>
      </c>
      <c r="F41" s="14">
        <f t="shared" si="25"/>
        <v>0.41597222222222219</v>
      </c>
      <c r="G41" s="14">
        <f t="shared" si="25"/>
        <v>0.42222222222222217</v>
      </c>
      <c r="H41" s="14">
        <f t="shared" si="25"/>
        <v>0.42916666666666659</v>
      </c>
      <c r="I41" s="14">
        <f t="shared" si="25"/>
        <v>0.44444444444444436</v>
      </c>
      <c r="J41" s="17"/>
      <c r="K41" s="8"/>
      <c r="L41" s="8"/>
    </row>
    <row r="42" spans="2:12" ht="30" customHeight="1">
      <c r="B42" s="13">
        <v>6</v>
      </c>
      <c r="C42" s="14">
        <v>0.4236111111111111</v>
      </c>
      <c r="D42" s="14">
        <f t="shared" ref="D42:I42" si="26">C42+D$35</f>
        <v>0.42499999999999999</v>
      </c>
      <c r="E42" s="14">
        <f t="shared" si="26"/>
        <v>0.43611111111111112</v>
      </c>
      <c r="F42" s="14">
        <f t="shared" si="26"/>
        <v>0.44374999999999998</v>
      </c>
      <c r="G42" s="14">
        <f t="shared" si="26"/>
        <v>0.44999999999999996</v>
      </c>
      <c r="H42" s="14">
        <f t="shared" si="26"/>
        <v>0.45694444444444438</v>
      </c>
      <c r="I42" s="14">
        <f t="shared" si="26"/>
        <v>0.47222222222222215</v>
      </c>
      <c r="J42" s="28"/>
      <c r="K42" s="8"/>
      <c r="L42" s="8"/>
    </row>
    <row r="43" spans="2:12" ht="30" customHeight="1">
      <c r="B43" s="13">
        <v>7</v>
      </c>
      <c r="C43" s="14">
        <v>0.45833333333333331</v>
      </c>
      <c r="D43" s="14">
        <f t="shared" ref="D43:I43" si="27">C43+D$35</f>
        <v>0.4597222222222222</v>
      </c>
      <c r="E43" s="14">
        <f t="shared" si="27"/>
        <v>0.47083333333333333</v>
      </c>
      <c r="F43" s="14">
        <f t="shared" si="27"/>
        <v>0.47847222222222219</v>
      </c>
      <c r="G43" s="14">
        <f t="shared" si="27"/>
        <v>0.48472222222222217</v>
      </c>
      <c r="H43" s="14">
        <f t="shared" si="27"/>
        <v>0.49166666666666659</v>
      </c>
      <c r="I43" s="14">
        <f t="shared" si="27"/>
        <v>0.50694444444444431</v>
      </c>
      <c r="J43" s="28"/>
      <c r="K43" s="8"/>
      <c r="L43" s="8"/>
    </row>
    <row r="44" spans="2:12" ht="30" customHeight="1">
      <c r="B44" s="13">
        <v>8</v>
      </c>
      <c r="C44" s="14">
        <v>0.4861111111111111</v>
      </c>
      <c r="D44" s="14">
        <f t="shared" ref="D44:I44" si="28">C44+D$35</f>
        <v>0.48749999999999999</v>
      </c>
      <c r="E44" s="14">
        <f t="shared" si="28"/>
        <v>0.49861111111111112</v>
      </c>
      <c r="F44" s="14">
        <f t="shared" si="28"/>
        <v>0.50624999999999998</v>
      </c>
      <c r="G44" s="14">
        <f t="shared" si="28"/>
        <v>0.51249999999999996</v>
      </c>
      <c r="H44" s="14">
        <f t="shared" si="28"/>
        <v>0.51944444444444438</v>
      </c>
      <c r="I44" s="14">
        <f t="shared" si="28"/>
        <v>0.5347222222222221</v>
      </c>
      <c r="J44" s="28"/>
      <c r="K44" s="8"/>
      <c r="L44" s="8"/>
    </row>
    <row r="45" spans="2:12" ht="30" customHeight="1">
      <c r="B45" s="13">
        <v>9</v>
      </c>
      <c r="C45" s="14">
        <v>0.52083333333333337</v>
      </c>
      <c r="D45" s="14">
        <f t="shared" ref="D45:I45" si="29">C45+D$35</f>
        <v>0.52222222222222225</v>
      </c>
      <c r="E45" s="14">
        <f t="shared" si="29"/>
        <v>0.53333333333333333</v>
      </c>
      <c r="F45" s="14">
        <f t="shared" si="29"/>
        <v>0.54097222222222219</v>
      </c>
      <c r="G45" s="14">
        <f t="shared" si="29"/>
        <v>0.54722222222222217</v>
      </c>
      <c r="H45" s="14">
        <f t="shared" si="29"/>
        <v>0.55416666666666659</v>
      </c>
      <c r="I45" s="14">
        <f t="shared" si="29"/>
        <v>0.56944444444444431</v>
      </c>
      <c r="J45" s="28"/>
      <c r="K45" s="8"/>
      <c r="L45" s="8"/>
    </row>
    <row r="46" spans="2:12" ht="30" customHeight="1">
      <c r="B46" s="13">
        <v>10</v>
      </c>
      <c r="C46" s="14">
        <v>0.55555555555555558</v>
      </c>
      <c r="D46" s="14">
        <f t="shared" ref="D46:I46" si="30">C46+D$35</f>
        <v>0.55694444444444446</v>
      </c>
      <c r="E46" s="14">
        <f t="shared" si="30"/>
        <v>0.56805555555555554</v>
      </c>
      <c r="F46" s="14">
        <f t="shared" si="30"/>
        <v>0.5756944444444444</v>
      </c>
      <c r="G46" s="14">
        <f t="shared" si="30"/>
        <v>0.58194444444444438</v>
      </c>
      <c r="H46" s="14">
        <f t="shared" si="30"/>
        <v>0.5888888888888888</v>
      </c>
      <c r="I46" s="14">
        <f t="shared" si="30"/>
        <v>0.60416666666666652</v>
      </c>
      <c r="J46" s="28"/>
      <c r="K46" s="8"/>
      <c r="L46" s="8"/>
    </row>
    <row r="47" spans="2:12" ht="30" customHeight="1">
      <c r="B47" s="13">
        <v>11</v>
      </c>
      <c r="C47" s="14">
        <v>0.59027777777777779</v>
      </c>
      <c r="D47" s="14">
        <f t="shared" ref="D47:I47" si="31">C47+D$35</f>
        <v>0.59166666666666667</v>
      </c>
      <c r="E47" s="14">
        <f t="shared" si="31"/>
        <v>0.60277777777777775</v>
      </c>
      <c r="F47" s="14">
        <f t="shared" si="31"/>
        <v>0.61041666666666661</v>
      </c>
      <c r="G47" s="14">
        <f t="shared" si="31"/>
        <v>0.61666666666666659</v>
      </c>
      <c r="H47" s="14">
        <f t="shared" si="31"/>
        <v>0.62361111111111101</v>
      </c>
      <c r="I47" s="14">
        <f t="shared" si="31"/>
        <v>0.63888888888888873</v>
      </c>
      <c r="J47" s="28"/>
      <c r="K47" s="8"/>
      <c r="L47" s="8"/>
    </row>
    <row r="48" spans="2:12" ht="30" customHeight="1">
      <c r="B48" s="13">
        <v>12</v>
      </c>
      <c r="C48" s="14">
        <v>0.625</v>
      </c>
      <c r="D48" s="14">
        <f t="shared" ref="D48:I48" si="32">C48+D$35</f>
        <v>0.62638888888888888</v>
      </c>
      <c r="E48" s="14">
        <f t="shared" si="32"/>
        <v>0.63749999999999996</v>
      </c>
      <c r="F48" s="14">
        <f t="shared" si="32"/>
        <v>0.64513888888888882</v>
      </c>
      <c r="G48" s="14">
        <f t="shared" si="32"/>
        <v>0.6513888888888888</v>
      </c>
      <c r="H48" s="14">
        <f t="shared" si="32"/>
        <v>0.65833333333333321</v>
      </c>
      <c r="I48" s="14">
        <f t="shared" si="32"/>
        <v>0.67361111111111094</v>
      </c>
      <c r="J48" s="28"/>
      <c r="K48" s="8"/>
      <c r="L48" s="8"/>
    </row>
    <row r="49" spans="2:12" ht="30" customHeight="1">
      <c r="B49" s="13">
        <v>13</v>
      </c>
      <c r="C49" s="14">
        <v>0.65972222222222221</v>
      </c>
      <c r="D49" s="14">
        <f t="shared" ref="D49:I49" si="33">C49+D$35</f>
        <v>0.66111111111111109</v>
      </c>
      <c r="E49" s="14">
        <f t="shared" si="33"/>
        <v>0.67222222222222217</v>
      </c>
      <c r="F49" s="14">
        <f t="shared" si="33"/>
        <v>0.67986111111111103</v>
      </c>
      <c r="G49" s="14">
        <f t="shared" si="33"/>
        <v>0.68611111111111101</v>
      </c>
      <c r="H49" s="14">
        <f t="shared" si="33"/>
        <v>0.69305555555555542</v>
      </c>
      <c r="I49" s="14">
        <f t="shared" si="33"/>
        <v>0.70833333333333315</v>
      </c>
      <c r="J49" s="28"/>
      <c r="K49" s="8"/>
      <c r="L49" s="8"/>
    </row>
    <row r="50" spans="2:12" ht="30" customHeight="1">
      <c r="B50" s="13">
        <v>14</v>
      </c>
      <c r="C50" s="14">
        <v>0.6875</v>
      </c>
      <c r="D50" s="14">
        <f t="shared" ref="D50:I50" si="34">C50+D$35</f>
        <v>0.68888888888888888</v>
      </c>
      <c r="E50" s="14">
        <f t="shared" si="34"/>
        <v>0.7</v>
      </c>
      <c r="F50" s="14">
        <f t="shared" si="34"/>
        <v>0.70763888888888882</v>
      </c>
      <c r="G50" s="14">
        <f t="shared" si="34"/>
        <v>0.7138888888888888</v>
      </c>
      <c r="H50" s="14">
        <f t="shared" si="34"/>
        <v>0.72083333333333321</v>
      </c>
      <c r="I50" s="14">
        <f t="shared" si="34"/>
        <v>0.73611111111111094</v>
      </c>
      <c r="J50" s="28"/>
      <c r="K50" s="8"/>
      <c r="L50" s="8"/>
    </row>
    <row r="51" spans="2:12" ht="30" customHeight="1">
      <c r="B51" s="13">
        <v>15</v>
      </c>
      <c r="C51" s="14">
        <v>0.71527777777777779</v>
      </c>
      <c r="D51" s="14">
        <f t="shared" ref="D51:I51" si="35">C51+D$35</f>
        <v>0.71666666666666667</v>
      </c>
      <c r="E51" s="14">
        <f t="shared" si="35"/>
        <v>0.72777777777777775</v>
      </c>
      <c r="F51" s="14">
        <f t="shared" si="35"/>
        <v>0.73541666666666661</v>
      </c>
      <c r="G51" s="14">
        <f t="shared" si="35"/>
        <v>0.74166666666666659</v>
      </c>
      <c r="H51" s="14">
        <f t="shared" si="35"/>
        <v>0.74861111111111101</v>
      </c>
      <c r="I51" s="14">
        <f t="shared" si="35"/>
        <v>0.76388888888888873</v>
      </c>
      <c r="J51" s="28"/>
      <c r="K51" s="8"/>
      <c r="L51" s="8"/>
    </row>
    <row r="52" spans="2:12" ht="30" customHeight="1">
      <c r="B52" s="13">
        <v>16</v>
      </c>
      <c r="C52" s="14">
        <v>0.75</v>
      </c>
      <c r="D52" s="14">
        <f t="shared" ref="D52:I52" si="36">C52+D$35</f>
        <v>0.75138888888888888</v>
      </c>
      <c r="E52" s="14">
        <f t="shared" si="36"/>
        <v>0.76249999999999996</v>
      </c>
      <c r="F52" s="14">
        <f t="shared" si="36"/>
        <v>0.77013888888888882</v>
      </c>
      <c r="G52" s="14">
        <f t="shared" si="36"/>
        <v>0.7763888888888888</v>
      </c>
      <c r="H52" s="14">
        <f t="shared" si="36"/>
        <v>0.78333333333333321</v>
      </c>
      <c r="I52" s="14">
        <f t="shared" si="36"/>
        <v>0.79861111111111094</v>
      </c>
      <c r="J52" s="28"/>
      <c r="K52" s="8"/>
      <c r="L52" s="8"/>
    </row>
    <row r="53" spans="2:12" ht="30" customHeight="1">
      <c r="B53" s="13">
        <v>17</v>
      </c>
      <c r="C53" s="14">
        <v>0.78472222222222221</v>
      </c>
      <c r="D53" s="14">
        <f t="shared" ref="D53:I53" si="37">C53+D$35</f>
        <v>0.78611111111111109</v>
      </c>
      <c r="E53" s="14">
        <f t="shared" si="37"/>
        <v>0.79722222222222217</v>
      </c>
      <c r="F53" s="14">
        <f t="shared" si="37"/>
        <v>0.80486111111111103</v>
      </c>
      <c r="G53" s="14">
        <f t="shared" si="37"/>
        <v>0.81111111111111101</v>
      </c>
      <c r="H53" s="14">
        <f t="shared" si="37"/>
        <v>0.81805555555555542</v>
      </c>
      <c r="I53" s="14">
        <f t="shared" si="37"/>
        <v>0.83333333333333315</v>
      </c>
      <c r="J53" s="28"/>
      <c r="K53" s="8"/>
      <c r="L53" s="8"/>
    </row>
    <row r="54" spans="2:12" ht="30" customHeight="1">
      <c r="B54" s="13">
        <v>18</v>
      </c>
      <c r="C54" s="14">
        <v>0.8125</v>
      </c>
      <c r="D54" s="14">
        <f t="shared" ref="D54:I54" si="38">C54+D$35</f>
        <v>0.81388888888888888</v>
      </c>
      <c r="E54" s="14">
        <f t="shared" si="38"/>
        <v>0.82499999999999996</v>
      </c>
      <c r="F54" s="14">
        <f t="shared" si="38"/>
        <v>0.83263888888888882</v>
      </c>
      <c r="G54" s="14">
        <f t="shared" si="38"/>
        <v>0.8388888888888888</v>
      </c>
      <c r="H54" s="14">
        <f t="shared" si="38"/>
        <v>0.84583333333333321</v>
      </c>
      <c r="I54" s="14">
        <f t="shared" si="38"/>
        <v>0.86111111111111094</v>
      </c>
      <c r="J54" s="28"/>
      <c r="K54" s="8"/>
      <c r="L54" s="8"/>
    </row>
    <row r="55" spans="2:12" ht="30" customHeight="1">
      <c r="B55" s="13">
        <v>19</v>
      </c>
      <c r="C55" s="14">
        <v>0.84027777777777779</v>
      </c>
      <c r="D55" s="14">
        <f t="shared" ref="D55:I55" si="39">C55+D$35</f>
        <v>0.84166666666666667</v>
      </c>
      <c r="E55" s="14">
        <f t="shared" si="39"/>
        <v>0.85277777777777775</v>
      </c>
      <c r="F55" s="14">
        <f t="shared" si="39"/>
        <v>0.86041666666666661</v>
      </c>
      <c r="G55" s="14">
        <f t="shared" si="39"/>
        <v>0.86666666666666659</v>
      </c>
      <c r="H55" s="14">
        <f t="shared" si="39"/>
        <v>0.87361111111111101</v>
      </c>
      <c r="I55" s="14">
        <f t="shared" si="39"/>
        <v>0.88888888888888873</v>
      </c>
      <c r="J55" s="28"/>
      <c r="K55" s="8"/>
      <c r="L55" s="8"/>
    </row>
    <row r="56" spans="2:12" ht="30" customHeight="1">
      <c r="B56" s="13">
        <v>20</v>
      </c>
      <c r="C56" s="14">
        <v>0.86805555555555547</v>
      </c>
      <c r="D56" s="14">
        <f t="shared" ref="D56:I56" si="40">C56+D$35</f>
        <v>0.86944444444444435</v>
      </c>
      <c r="E56" s="14">
        <f t="shared" si="40"/>
        <v>0.88055555555555542</v>
      </c>
      <c r="F56" s="14">
        <f t="shared" si="40"/>
        <v>0.88819444444444429</v>
      </c>
      <c r="G56" s="14">
        <f t="shared" si="40"/>
        <v>0.89444444444444426</v>
      </c>
      <c r="H56" s="14">
        <f t="shared" si="40"/>
        <v>0.90138888888888868</v>
      </c>
      <c r="I56" s="14">
        <f t="shared" si="40"/>
        <v>0.91666666666666641</v>
      </c>
      <c r="J56" s="28"/>
      <c r="K56" s="8"/>
      <c r="L56" s="8"/>
    </row>
    <row r="57" spans="2:12" ht="30" customHeight="1" thickBot="1">
      <c r="B57" s="22">
        <v>21</v>
      </c>
      <c r="C57" s="23">
        <v>0.89583333333333337</v>
      </c>
      <c r="D57" s="23">
        <f t="shared" ref="D57:I57" si="41">C57+D$35</f>
        <v>0.89722222222222225</v>
      </c>
      <c r="E57" s="23">
        <f t="shared" si="41"/>
        <v>0.90833333333333333</v>
      </c>
      <c r="F57" s="23">
        <f t="shared" si="41"/>
        <v>0.91597222222222219</v>
      </c>
      <c r="G57" s="23">
        <f t="shared" si="41"/>
        <v>0.92222222222222217</v>
      </c>
      <c r="H57" s="23">
        <f t="shared" si="41"/>
        <v>0.92916666666666659</v>
      </c>
      <c r="I57" s="23">
        <f t="shared" si="41"/>
        <v>0.94444444444444431</v>
      </c>
      <c r="J57" s="29"/>
      <c r="L57" s="8"/>
    </row>
    <row r="58" spans="2:12" ht="17.25" thickTop="1"/>
  </sheetData>
  <mergeCells count="2">
    <mergeCell ref="F2:J4"/>
    <mergeCell ref="F31:J33"/>
  </mergeCells>
  <phoneticPr fontId="3" type="noConversion"/>
  <pageMargins left="0.25" right="0.25" top="0.75" bottom="0.75" header="0.3" footer="0.3"/>
  <pageSetup paperSize="9" scale="74" fitToHeight="0" orientation="portrait" verticalDpi="0" r:id="rId1"/>
  <rowBreaks count="1" manualBreakCount="1">
    <brk id="29" min="1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6"/>
  <sheetViews>
    <sheetView topLeftCell="A46" zoomScale="70" zoomScaleNormal="70" zoomScaleSheetLayoutView="85" workbookViewId="0">
      <selection activeCell="W63" sqref="W63"/>
    </sheetView>
  </sheetViews>
  <sheetFormatPr defaultRowHeight="16.5"/>
  <cols>
    <col min="2" max="2" width="6.125" customWidth="1"/>
    <col min="3" max="14" width="14.625" customWidth="1"/>
  </cols>
  <sheetData>
    <row r="2" spans="2:16" ht="69" customHeight="1">
      <c r="F2" s="124" t="s">
        <v>73</v>
      </c>
      <c r="G2" s="125"/>
      <c r="H2" s="125"/>
      <c r="I2" s="125"/>
      <c r="J2" s="125"/>
      <c r="K2" s="125"/>
      <c r="L2" s="125"/>
      <c r="M2" s="125"/>
      <c r="N2" s="126"/>
    </row>
    <row r="3" spans="2:16">
      <c r="F3" s="127"/>
      <c r="G3" s="128"/>
      <c r="H3" s="128"/>
      <c r="I3" s="128"/>
      <c r="J3" s="128"/>
      <c r="K3" s="128"/>
      <c r="L3" s="128"/>
      <c r="M3" s="128"/>
      <c r="N3" s="129"/>
    </row>
    <row r="4" spans="2:16">
      <c r="F4" s="130"/>
      <c r="G4" s="131"/>
      <c r="H4" s="131"/>
      <c r="I4" s="131"/>
      <c r="J4" s="131"/>
      <c r="K4" s="131"/>
      <c r="L4" s="131"/>
      <c r="M4" s="131"/>
      <c r="N4" s="132"/>
    </row>
    <row r="6" spans="2:16" ht="17.25" thickBot="1">
      <c r="B6" s="44"/>
      <c r="C6" s="44"/>
      <c r="D6" s="45">
        <v>1.3888888888888889E-3</v>
      </c>
      <c r="E6" s="45">
        <v>9.7222222222222224E-3</v>
      </c>
      <c r="F6" s="45">
        <v>7.6388888888888886E-3</v>
      </c>
      <c r="G6" s="45">
        <v>2.0833333333333333E-3</v>
      </c>
      <c r="H6" s="45"/>
      <c r="I6" s="45">
        <v>2.0833333333333333E-3</v>
      </c>
      <c r="J6" s="45">
        <v>2.0833333333333333E-3</v>
      </c>
      <c r="K6" s="45">
        <v>6.2500000000000003E-3</v>
      </c>
      <c r="L6" s="45">
        <v>6.2500000000000003E-3</v>
      </c>
      <c r="M6" s="45">
        <v>6.2500000000000003E-3</v>
      </c>
    </row>
    <row r="7" spans="2:16" ht="45" customHeight="1" thickTop="1">
      <c r="B7" s="39" t="s">
        <v>0</v>
      </c>
      <c r="C7" s="33" t="s">
        <v>64</v>
      </c>
      <c r="D7" s="10" t="s">
        <v>13</v>
      </c>
      <c r="E7" s="10" t="s">
        <v>58</v>
      </c>
      <c r="F7" s="10" t="s">
        <v>59</v>
      </c>
      <c r="G7" s="10" t="s">
        <v>60</v>
      </c>
      <c r="H7" s="10" t="s">
        <v>99</v>
      </c>
      <c r="I7" s="10" t="s">
        <v>98</v>
      </c>
      <c r="J7" s="10" t="s">
        <v>61</v>
      </c>
      <c r="K7" s="33" t="s">
        <v>63</v>
      </c>
      <c r="L7" s="11" t="s">
        <v>164</v>
      </c>
      <c r="M7" s="11" t="s">
        <v>62</v>
      </c>
      <c r="N7" s="41" t="s">
        <v>79</v>
      </c>
    </row>
    <row r="8" spans="2:16" ht="30" customHeight="1">
      <c r="B8" s="42">
        <v>1</v>
      </c>
      <c r="C8" s="14">
        <v>0.27083333333333331</v>
      </c>
      <c r="D8" s="14">
        <f t="shared" ref="D8:D32" si="0">C8+$D$6</f>
        <v>0.2722222222222222</v>
      </c>
      <c r="E8" s="14">
        <f t="shared" ref="E8:E32" si="1">D8+$E$6</f>
        <v>0.28194444444444444</v>
      </c>
      <c r="F8" s="14">
        <f>E8+$F$6</f>
        <v>0.2895833333333333</v>
      </c>
      <c r="G8" s="14">
        <f>F8+$G$6</f>
        <v>0.29166666666666663</v>
      </c>
      <c r="H8" s="14"/>
      <c r="I8" s="14"/>
      <c r="J8" s="14">
        <f>G8+$J$6</f>
        <v>0.29374999999999996</v>
      </c>
      <c r="K8" s="14">
        <f t="shared" ref="K8:K30" si="2">J8+$K$6</f>
        <v>0.29999999999999993</v>
      </c>
      <c r="L8" s="14">
        <f t="shared" ref="L8:L30" si="3">K8+$L$6</f>
        <v>0.30624999999999991</v>
      </c>
      <c r="M8" s="14">
        <f t="shared" ref="M8:M30" si="4">L8+$M$6</f>
        <v>0.31249999999999989</v>
      </c>
      <c r="N8" s="17"/>
      <c r="O8" s="8"/>
      <c r="P8" s="8"/>
    </row>
    <row r="9" spans="2:16" ht="30" customHeight="1">
      <c r="B9" s="42">
        <v>2</v>
      </c>
      <c r="C9" s="14">
        <v>0.28472222222222221</v>
      </c>
      <c r="D9" s="14">
        <f t="shared" si="0"/>
        <v>0.28611111111111109</v>
      </c>
      <c r="E9" s="14">
        <f t="shared" si="1"/>
        <v>0.29583333333333334</v>
      </c>
      <c r="F9" s="14">
        <f t="shared" ref="F9:F32" si="5">E9+$F$6</f>
        <v>0.3034722222222222</v>
      </c>
      <c r="G9" s="14">
        <f t="shared" ref="G9:G32" si="6">F9+$G$6</f>
        <v>0.30555555555555552</v>
      </c>
      <c r="H9" s="14"/>
      <c r="I9" s="14"/>
      <c r="J9" s="14">
        <v>0.30763888888888891</v>
      </c>
      <c r="K9" s="14">
        <f t="shared" si="2"/>
        <v>0.31388888888888888</v>
      </c>
      <c r="L9" s="14">
        <f t="shared" si="3"/>
        <v>0.32013888888888886</v>
      </c>
      <c r="M9" s="14">
        <f t="shared" si="4"/>
        <v>0.32638888888888884</v>
      </c>
      <c r="N9" s="17"/>
      <c r="O9" s="8"/>
      <c r="P9" s="8"/>
    </row>
    <row r="10" spans="2:16" ht="30" customHeight="1">
      <c r="B10" s="42">
        <v>3</v>
      </c>
      <c r="C10" s="14">
        <v>0.3263888888888889</v>
      </c>
      <c r="D10" s="14">
        <f t="shared" si="0"/>
        <v>0.32777777777777778</v>
      </c>
      <c r="E10" s="14">
        <f t="shared" si="1"/>
        <v>0.33750000000000002</v>
      </c>
      <c r="F10" s="14">
        <f t="shared" si="5"/>
        <v>0.34513888888888888</v>
      </c>
      <c r="G10" s="14">
        <f t="shared" si="6"/>
        <v>0.34722222222222221</v>
      </c>
      <c r="H10" s="14"/>
      <c r="I10" s="14"/>
      <c r="J10" s="14">
        <f>G10+$J$6</f>
        <v>0.34930555555555554</v>
      </c>
      <c r="K10" s="14">
        <f t="shared" si="2"/>
        <v>0.35555555555555551</v>
      </c>
      <c r="L10" s="14">
        <f t="shared" si="3"/>
        <v>0.36180555555555549</v>
      </c>
      <c r="M10" s="14">
        <f t="shared" si="4"/>
        <v>0.36805555555555547</v>
      </c>
      <c r="N10" s="17"/>
      <c r="O10" s="8"/>
      <c r="P10" s="8"/>
    </row>
    <row r="11" spans="2:16" ht="30" customHeight="1">
      <c r="B11" s="42">
        <v>4</v>
      </c>
      <c r="C11" s="14">
        <v>0.35416666666666669</v>
      </c>
      <c r="D11" s="14">
        <f t="shared" si="0"/>
        <v>0.35555555555555557</v>
      </c>
      <c r="E11" s="14">
        <f t="shared" si="1"/>
        <v>0.36527777777777781</v>
      </c>
      <c r="F11" s="14">
        <f>E11+F$6</f>
        <v>0.37291666666666667</v>
      </c>
      <c r="G11" s="14">
        <f>F11+I$6</f>
        <v>0.375</v>
      </c>
      <c r="H11" s="63"/>
      <c r="I11" s="63"/>
      <c r="J11" s="14">
        <f>G11+J6</f>
        <v>0.37708333333333333</v>
      </c>
      <c r="K11" s="14">
        <f t="shared" ref="K11:M11" si="7">J11+K6</f>
        <v>0.3833333333333333</v>
      </c>
      <c r="L11" s="14">
        <f t="shared" si="7"/>
        <v>0.38958333333333328</v>
      </c>
      <c r="M11" s="14">
        <f t="shared" si="7"/>
        <v>0.39583333333333326</v>
      </c>
      <c r="N11" s="17"/>
      <c r="O11" s="8"/>
      <c r="P11" s="8"/>
    </row>
    <row r="12" spans="2:16" ht="30" customHeight="1">
      <c r="B12" s="42">
        <v>5</v>
      </c>
      <c r="C12" s="14">
        <v>0.375</v>
      </c>
      <c r="D12" s="14">
        <f t="shared" si="0"/>
        <v>0.37638888888888888</v>
      </c>
      <c r="E12" s="14">
        <f t="shared" si="1"/>
        <v>0.38611111111111113</v>
      </c>
      <c r="F12" s="63"/>
      <c r="G12" s="63"/>
      <c r="H12" s="14">
        <f>E12+$F$6</f>
        <v>0.39374999999999999</v>
      </c>
      <c r="I12" s="14">
        <f>H12+$G$6</f>
        <v>0.39583333333333331</v>
      </c>
      <c r="J12" s="14">
        <v>0.3979166666666667</v>
      </c>
      <c r="K12" s="14">
        <f t="shared" si="2"/>
        <v>0.40416666666666667</v>
      </c>
      <c r="L12" s="14">
        <f t="shared" si="3"/>
        <v>0.41041666666666665</v>
      </c>
      <c r="M12" s="14">
        <f t="shared" si="4"/>
        <v>0.41666666666666663</v>
      </c>
      <c r="N12" s="17"/>
      <c r="O12" s="8"/>
      <c r="P12" s="8"/>
    </row>
    <row r="13" spans="2:16" ht="30" customHeight="1">
      <c r="B13" s="42">
        <v>6</v>
      </c>
      <c r="C13" s="14">
        <v>0.3888888888888889</v>
      </c>
      <c r="D13" s="14">
        <f t="shared" si="0"/>
        <v>0.39027777777777778</v>
      </c>
      <c r="E13" s="14">
        <f t="shared" si="1"/>
        <v>0.4</v>
      </c>
      <c r="F13" s="14">
        <f t="shared" si="5"/>
        <v>0.40763888888888888</v>
      </c>
      <c r="G13" s="14">
        <f t="shared" si="6"/>
        <v>0.40972222222222221</v>
      </c>
      <c r="H13" s="14"/>
      <c r="I13" s="14"/>
      <c r="J13" s="14">
        <f>G13+$J$6</f>
        <v>0.41180555555555554</v>
      </c>
      <c r="K13" s="14">
        <f t="shared" si="2"/>
        <v>0.41805555555555551</v>
      </c>
      <c r="L13" s="14">
        <f t="shared" si="3"/>
        <v>0.42430555555555549</v>
      </c>
      <c r="M13" s="14">
        <f t="shared" si="4"/>
        <v>0.43055555555555547</v>
      </c>
      <c r="N13" s="17"/>
      <c r="O13" s="8"/>
      <c r="P13" s="8"/>
    </row>
    <row r="14" spans="2:16" ht="30" customHeight="1">
      <c r="B14" s="42">
        <v>7</v>
      </c>
      <c r="C14" s="14">
        <v>0.40277777777777773</v>
      </c>
      <c r="D14" s="14">
        <f t="shared" si="0"/>
        <v>0.40416666666666662</v>
      </c>
      <c r="E14" s="14">
        <f t="shared" si="1"/>
        <v>0.41388888888888886</v>
      </c>
      <c r="F14" s="14">
        <f t="shared" si="5"/>
        <v>0.42152777777777772</v>
      </c>
      <c r="G14" s="14">
        <f t="shared" si="6"/>
        <v>0.42361111111111105</v>
      </c>
      <c r="H14" s="14"/>
      <c r="I14" s="14"/>
      <c r="J14" s="14">
        <f>G14+$J$6</f>
        <v>0.42569444444444438</v>
      </c>
      <c r="K14" s="14">
        <f t="shared" si="2"/>
        <v>0.43194444444444435</v>
      </c>
      <c r="L14" s="14">
        <f t="shared" si="3"/>
        <v>0.43819444444444433</v>
      </c>
      <c r="M14" s="14">
        <f t="shared" si="4"/>
        <v>0.44444444444444431</v>
      </c>
      <c r="N14" s="17"/>
      <c r="O14" s="8"/>
      <c r="P14" s="8"/>
    </row>
    <row r="15" spans="2:16" ht="30" customHeight="1">
      <c r="B15" s="42">
        <v>8</v>
      </c>
      <c r="C15" s="14">
        <v>0.43055555555555558</v>
      </c>
      <c r="D15" s="14">
        <f t="shared" si="0"/>
        <v>0.43194444444444446</v>
      </c>
      <c r="E15" s="14">
        <f t="shared" si="1"/>
        <v>0.44166666666666671</v>
      </c>
      <c r="F15" s="14">
        <f t="shared" si="5"/>
        <v>0.44930555555555557</v>
      </c>
      <c r="G15" s="14">
        <f t="shared" si="6"/>
        <v>0.4513888888888889</v>
      </c>
      <c r="H15" s="14"/>
      <c r="I15" s="14"/>
      <c r="J15" s="14">
        <v>0.45347222222222222</v>
      </c>
      <c r="K15" s="14">
        <f t="shared" si="2"/>
        <v>0.4597222222222222</v>
      </c>
      <c r="L15" s="14">
        <f t="shared" si="3"/>
        <v>0.46597222222222218</v>
      </c>
      <c r="M15" s="14">
        <f t="shared" si="4"/>
        <v>0.47222222222222215</v>
      </c>
      <c r="N15" s="17"/>
      <c r="O15" s="8"/>
      <c r="P15" s="8"/>
    </row>
    <row r="16" spans="2:16" ht="30" customHeight="1">
      <c r="B16" s="42">
        <v>9</v>
      </c>
      <c r="C16" s="14">
        <v>0.45833333333333331</v>
      </c>
      <c r="D16" s="14">
        <f t="shared" si="0"/>
        <v>0.4597222222222222</v>
      </c>
      <c r="E16" s="14">
        <f t="shared" si="1"/>
        <v>0.46944444444444444</v>
      </c>
      <c r="F16" s="14">
        <f t="shared" si="5"/>
        <v>0.4770833333333333</v>
      </c>
      <c r="G16" s="14">
        <f t="shared" si="6"/>
        <v>0.47916666666666663</v>
      </c>
      <c r="H16" s="14"/>
      <c r="I16" s="14"/>
      <c r="J16" s="14">
        <f>G16+$J$6</f>
        <v>0.48124999999999996</v>
      </c>
      <c r="K16" s="14">
        <f t="shared" si="2"/>
        <v>0.48749999999999993</v>
      </c>
      <c r="L16" s="14">
        <f t="shared" si="3"/>
        <v>0.49374999999999991</v>
      </c>
      <c r="M16" s="14">
        <f t="shared" si="4"/>
        <v>0.49999999999999989</v>
      </c>
      <c r="N16" s="17"/>
      <c r="O16" s="8"/>
      <c r="P16" s="8"/>
    </row>
    <row r="17" spans="2:16" ht="30" customHeight="1">
      <c r="B17" s="42">
        <v>10</v>
      </c>
      <c r="C17" s="14">
        <v>0.4861111111111111</v>
      </c>
      <c r="D17" s="14">
        <f t="shared" si="0"/>
        <v>0.48749999999999999</v>
      </c>
      <c r="E17" s="14">
        <f t="shared" si="1"/>
        <v>0.49722222222222223</v>
      </c>
      <c r="F17" s="14">
        <f t="shared" si="5"/>
        <v>0.50486111111111109</v>
      </c>
      <c r="G17" s="14">
        <f t="shared" si="6"/>
        <v>0.50694444444444442</v>
      </c>
      <c r="H17" s="14"/>
      <c r="I17" s="14"/>
      <c r="J17" s="14">
        <f>G17+$J$6</f>
        <v>0.50902777777777775</v>
      </c>
      <c r="K17" s="14">
        <f t="shared" si="2"/>
        <v>0.51527777777777772</v>
      </c>
      <c r="L17" s="14">
        <f t="shared" si="3"/>
        <v>0.5215277777777777</v>
      </c>
      <c r="M17" s="14">
        <f t="shared" si="4"/>
        <v>0.52777777777777768</v>
      </c>
      <c r="N17" s="17"/>
      <c r="O17" s="8"/>
      <c r="P17" s="8"/>
    </row>
    <row r="18" spans="2:16" ht="30" customHeight="1">
      <c r="B18" s="42">
        <v>11</v>
      </c>
      <c r="C18" s="14">
        <v>0.51388888888888895</v>
      </c>
      <c r="D18" s="14">
        <f t="shared" si="0"/>
        <v>0.51527777777777783</v>
      </c>
      <c r="E18" s="14">
        <f t="shared" si="1"/>
        <v>0.52500000000000002</v>
      </c>
      <c r="F18" s="14">
        <f t="shared" si="5"/>
        <v>0.53263888888888888</v>
      </c>
      <c r="G18" s="14">
        <f t="shared" si="6"/>
        <v>0.53472222222222221</v>
      </c>
      <c r="H18" s="14"/>
      <c r="I18" s="14"/>
      <c r="J18" s="14">
        <v>0.53680555555555554</v>
      </c>
      <c r="K18" s="14">
        <f t="shared" si="2"/>
        <v>0.54305555555555551</v>
      </c>
      <c r="L18" s="14">
        <f t="shared" si="3"/>
        <v>0.54930555555555549</v>
      </c>
      <c r="M18" s="14">
        <f t="shared" si="4"/>
        <v>0.55555555555555547</v>
      </c>
      <c r="N18" s="17"/>
      <c r="O18" s="8"/>
      <c r="P18" s="8"/>
    </row>
    <row r="19" spans="2:16" ht="30" customHeight="1">
      <c r="B19" s="42">
        <v>12</v>
      </c>
      <c r="C19" s="14">
        <v>0.54166666666666663</v>
      </c>
      <c r="D19" s="14">
        <f t="shared" si="0"/>
        <v>0.54305555555555551</v>
      </c>
      <c r="E19" s="14">
        <f t="shared" si="1"/>
        <v>0.5527777777777777</v>
      </c>
      <c r="F19" s="14">
        <f t="shared" si="5"/>
        <v>0.56041666666666656</v>
      </c>
      <c r="G19" s="14">
        <f t="shared" si="6"/>
        <v>0.56249999999999989</v>
      </c>
      <c r="H19" s="14"/>
      <c r="I19" s="14"/>
      <c r="J19" s="14">
        <f>G19+$J$6</f>
        <v>0.56458333333333321</v>
      </c>
      <c r="K19" s="14">
        <f t="shared" si="2"/>
        <v>0.57083333333333319</v>
      </c>
      <c r="L19" s="14">
        <f t="shared" si="3"/>
        <v>0.57708333333333317</v>
      </c>
      <c r="M19" s="14">
        <f t="shared" si="4"/>
        <v>0.58333333333333315</v>
      </c>
      <c r="N19" s="17"/>
      <c r="O19" s="8"/>
      <c r="P19" s="8"/>
    </row>
    <row r="20" spans="2:16" ht="30" customHeight="1">
      <c r="B20" s="42">
        <v>13</v>
      </c>
      <c r="C20" s="14">
        <v>0.56944444444444442</v>
      </c>
      <c r="D20" s="14">
        <f t="shared" si="0"/>
        <v>0.5708333333333333</v>
      </c>
      <c r="E20" s="14">
        <f t="shared" si="1"/>
        <v>0.58055555555555549</v>
      </c>
      <c r="F20" s="14"/>
      <c r="G20" s="14"/>
      <c r="H20" s="14">
        <f>E20+F$6</f>
        <v>0.58819444444444435</v>
      </c>
      <c r="I20" s="14">
        <f>H20+I$6</f>
        <v>0.59027777777777768</v>
      </c>
      <c r="J20" s="14">
        <f>I20+J6</f>
        <v>0.59236111111111101</v>
      </c>
      <c r="K20" s="14">
        <f t="shared" ref="K20:M20" si="8">J20+K6</f>
        <v>0.59861111111111098</v>
      </c>
      <c r="L20" s="14">
        <f t="shared" si="8"/>
        <v>0.60486111111111096</v>
      </c>
      <c r="M20" s="14">
        <f t="shared" si="8"/>
        <v>0.61111111111111094</v>
      </c>
      <c r="N20" s="17"/>
      <c r="O20" s="8"/>
      <c r="P20" s="8"/>
    </row>
    <row r="21" spans="2:16" ht="30" customHeight="1">
      <c r="B21" s="42">
        <v>14</v>
      </c>
      <c r="C21" s="14">
        <v>0.59722222222222221</v>
      </c>
      <c r="D21" s="14">
        <f t="shared" si="0"/>
        <v>0.59861111111111109</v>
      </c>
      <c r="E21" s="14">
        <f t="shared" si="1"/>
        <v>0.60833333333333328</v>
      </c>
      <c r="F21" s="14">
        <f t="shared" si="5"/>
        <v>0.61597222222222214</v>
      </c>
      <c r="G21" s="14">
        <f t="shared" si="6"/>
        <v>0.61805555555555547</v>
      </c>
      <c r="H21" s="14"/>
      <c r="I21" s="14"/>
      <c r="J21" s="14">
        <v>0.62013888888888891</v>
      </c>
      <c r="K21" s="14">
        <f t="shared" si="2"/>
        <v>0.62638888888888888</v>
      </c>
      <c r="L21" s="14">
        <f t="shared" si="3"/>
        <v>0.63263888888888886</v>
      </c>
      <c r="M21" s="14">
        <f t="shared" si="4"/>
        <v>0.63888888888888884</v>
      </c>
      <c r="N21" s="17"/>
      <c r="O21" s="8"/>
      <c r="P21" s="8"/>
    </row>
    <row r="22" spans="2:16" ht="30" customHeight="1">
      <c r="B22" s="42">
        <v>15</v>
      </c>
      <c r="C22" s="14">
        <v>0.625</v>
      </c>
      <c r="D22" s="14">
        <f t="shared" si="0"/>
        <v>0.62638888888888888</v>
      </c>
      <c r="E22" s="14">
        <f t="shared" si="1"/>
        <v>0.63611111111111107</v>
      </c>
      <c r="F22" s="14">
        <f t="shared" si="5"/>
        <v>0.64374999999999993</v>
      </c>
      <c r="G22" s="14">
        <f t="shared" si="6"/>
        <v>0.64583333333333326</v>
      </c>
      <c r="H22" s="14"/>
      <c r="I22" s="14"/>
      <c r="J22" s="14">
        <f>G22+$J$6</f>
        <v>0.64791666666666659</v>
      </c>
      <c r="K22" s="14">
        <f t="shared" si="2"/>
        <v>0.65416666666666656</v>
      </c>
      <c r="L22" s="14">
        <f t="shared" si="3"/>
        <v>0.66041666666666654</v>
      </c>
      <c r="M22" s="14">
        <f t="shared" si="4"/>
        <v>0.66666666666666652</v>
      </c>
      <c r="N22" s="17"/>
      <c r="O22" s="8"/>
      <c r="P22" s="8"/>
    </row>
    <row r="23" spans="2:16" ht="30" customHeight="1">
      <c r="B23" s="42">
        <v>16</v>
      </c>
      <c r="C23" s="14">
        <v>0.65277777777777779</v>
      </c>
      <c r="D23" s="14">
        <f t="shared" si="0"/>
        <v>0.65416666666666667</v>
      </c>
      <c r="E23" s="14">
        <f t="shared" si="1"/>
        <v>0.66388888888888886</v>
      </c>
      <c r="F23" s="14">
        <f t="shared" si="5"/>
        <v>0.67152777777777772</v>
      </c>
      <c r="G23" s="14">
        <f t="shared" si="6"/>
        <v>0.67361111111111105</v>
      </c>
      <c r="H23" s="14"/>
      <c r="I23" s="14"/>
      <c r="J23" s="14">
        <f>G23+$J$6</f>
        <v>0.67569444444444438</v>
      </c>
      <c r="K23" s="14">
        <f t="shared" si="2"/>
        <v>0.68194444444444435</v>
      </c>
      <c r="L23" s="14">
        <f t="shared" si="3"/>
        <v>0.68819444444444433</v>
      </c>
      <c r="M23" s="14">
        <f t="shared" si="4"/>
        <v>0.69444444444444431</v>
      </c>
      <c r="N23" s="17"/>
      <c r="O23" s="8"/>
      <c r="P23" s="8"/>
    </row>
    <row r="24" spans="2:16" ht="30" customHeight="1">
      <c r="B24" s="42">
        <v>17</v>
      </c>
      <c r="C24" s="14">
        <v>0.68055555555555547</v>
      </c>
      <c r="D24" s="14">
        <f t="shared" si="0"/>
        <v>0.68194444444444435</v>
      </c>
      <c r="E24" s="14">
        <f t="shared" si="1"/>
        <v>0.69166666666666654</v>
      </c>
      <c r="F24" s="14">
        <f t="shared" si="5"/>
        <v>0.6993055555555554</v>
      </c>
      <c r="G24" s="14">
        <f t="shared" si="6"/>
        <v>0.70138888888888873</v>
      </c>
      <c r="H24" s="14"/>
      <c r="I24" s="14"/>
      <c r="J24" s="14">
        <v>0.70347222222222217</v>
      </c>
      <c r="K24" s="14">
        <f t="shared" si="2"/>
        <v>0.70972222222222214</v>
      </c>
      <c r="L24" s="14">
        <f t="shared" si="3"/>
        <v>0.71597222222222212</v>
      </c>
      <c r="M24" s="14">
        <f t="shared" si="4"/>
        <v>0.7222222222222221</v>
      </c>
      <c r="N24" s="17"/>
      <c r="O24" s="8"/>
      <c r="P24" s="8"/>
    </row>
    <row r="25" spans="2:16" ht="30" customHeight="1">
      <c r="B25" s="42">
        <v>18</v>
      </c>
      <c r="C25" s="14">
        <v>0.70833333333333337</v>
      </c>
      <c r="D25" s="14">
        <f t="shared" si="0"/>
        <v>0.70972222222222225</v>
      </c>
      <c r="E25" s="14">
        <f t="shared" si="1"/>
        <v>0.71944444444444444</v>
      </c>
      <c r="F25" s="14">
        <f t="shared" si="5"/>
        <v>0.7270833333333333</v>
      </c>
      <c r="G25" s="14">
        <f t="shared" si="6"/>
        <v>0.72916666666666663</v>
      </c>
      <c r="H25" s="14"/>
      <c r="I25" s="14"/>
      <c r="J25" s="14">
        <f>G25+$J$6</f>
        <v>0.73124999999999996</v>
      </c>
      <c r="K25" s="14">
        <f t="shared" si="2"/>
        <v>0.73749999999999993</v>
      </c>
      <c r="L25" s="14">
        <f t="shared" si="3"/>
        <v>0.74374999999999991</v>
      </c>
      <c r="M25" s="14">
        <f t="shared" si="4"/>
        <v>0.74999999999999989</v>
      </c>
      <c r="N25" s="17"/>
      <c r="O25" s="8"/>
      <c r="P25" s="8"/>
    </row>
    <row r="26" spans="2:16" ht="30" customHeight="1">
      <c r="B26" s="42">
        <v>19</v>
      </c>
      <c r="C26" s="14">
        <v>0.73611111111111116</v>
      </c>
      <c r="D26" s="14">
        <f t="shared" si="0"/>
        <v>0.73750000000000004</v>
      </c>
      <c r="E26" s="14">
        <f t="shared" si="1"/>
        <v>0.74722222222222223</v>
      </c>
      <c r="F26" s="14">
        <f t="shared" si="5"/>
        <v>0.75486111111111109</v>
      </c>
      <c r="G26" s="14">
        <f t="shared" si="6"/>
        <v>0.75694444444444442</v>
      </c>
      <c r="H26" s="14"/>
      <c r="I26" s="14"/>
      <c r="J26" s="14">
        <f>G26+$J$6</f>
        <v>0.75902777777777775</v>
      </c>
      <c r="K26" s="14">
        <f t="shared" si="2"/>
        <v>0.76527777777777772</v>
      </c>
      <c r="L26" s="14">
        <f t="shared" si="3"/>
        <v>0.7715277777777777</v>
      </c>
      <c r="M26" s="14">
        <f t="shared" si="4"/>
        <v>0.77777777777777768</v>
      </c>
      <c r="N26" s="17"/>
      <c r="O26" s="8"/>
      <c r="P26" s="8"/>
    </row>
    <row r="27" spans="2:16" ht="30" customHeight="1">
      <c r="B27" s="42">
        <v>20</v>
      </c>
      <c r="C27" s="14">
        <v>0.76388888888888884</v>
      </c>
      <c r="D27" s="14">
        <f t="shared" si="0"/>
        <v>0.76527777777777772</v>
      </c>
      <c r="E27" s="14">
        <f t="shared" si="1"/>
        <v>0.77499999999999991</v>
      </c>
      <c r="F27" s="14">
        <f t="shared" si="5"/>
        <v>0.78263888888888877</v>
      </c>
      <c r="G27" s="14">
        <f t="shared" si="6"/>
        <v>0.7847222222222221</v>
      </c>
      <c r="H27" s="14"/>
      <c r="I27" s="14"/>
      <c r="J27" s="14">
        <v>0.78680555555555554</v>
      </c>
      <c r="K27" s="14">
        <f t="shared" si="2"/>
        <v>0.79305555555555551</v>
      </c>
      <c r="L27" s="14">
        <f t="shared" si="3"/>
        <v>0.79930555555555549</v>
      </c>
      <c r="M27" s="14">
        <f t="shared" si="4"/>
        <v>0.80555555555555547</v>
      </c>
      <c r="N27" s="17"/>
      <c r="O27" s="8"/>
      <c r="P27" s="8"/>
    </row>
    <row r="28" spans="2:16" ht="30" customHeight="1">
      <c r="B28" s="42">
        <v>21</v>
      </c>
      <c r="C28" s="14">
        <v>0.78472222222222221</v>
      </c>
      <c r="D28" s="14">
        <f t="shared" si="0"/>
        <v>0.78611111111111109</v>
      </c>
      <c r="E28" s="14">
        <f t="shared" si="1"/>
        <v>0.79583333333333328</v>
      </c>
      <c r="F28" s="14"/>
      <c r="G28" s="14"/>
      <c r="H28" s="14">
        <f>E28+F$6</f>
        <v>0.80347222222222214</v>
      </c>
      <c r="I28" s="14">
        <f>H28+I$6</f>
        <v>0.80555555555555547</v>
      </c>
      <c r="J28" s="14">
        <f>I28+J6</f>
        <v>0.8076388888888888</v>
      </c>
      <c r="K28" s="14">
        <f t="shared" si="2"/>
        <v>0.81388888888888877</v>
      </c>
      <c r="L28" s="14">
        <f t="shared" si="3"/>
        <v>0.82013888888888875</v>
      </c>
      <c r="M28" s="14">
        <f t="shared" si="4"/>
        <v>0.82638888888888873</v>
      </c>
      <c r="N28" s="17"/>
      <c r="O28" s="8"/>
      <c r="P28" s="8"/>
    </row>
    <row r="29" spans="2:16" ht="30" customHeight="1">
      <c r="B29" s="42">
        <v>22</v>
      </c>
      <c r="C29" s="14">
        <v>0.8125</v>
      </c>
      <c r="D29" s="14">
        <f t="shared" si="0"/>
        <v>0.81388888888888888</v>
      </c>
      <c r="E29" s="14">
        <f t="shared" si="1"/>
        <v>0.82361111111111107</v>
      </c>
      <c r="F29" s="14">
        <f t="shared" si="5"/>
        <v>0.83124999999999993</v>
      </c>
      <c r="G29" s="14">
        <f t="shared" si="6"/>
        <v>0.83333333333333326</v>
      </c>
      <c r="H29" s="14"/>
      <c r="I29" s="14"/>
      <c r="J29" s="14">
        <v>0.82847222222222217</v>
      </c>
      <c r="K29" s="14">
        <f t="shared" si="2"/>
        <v>0.83472222222222214</v>
      </c>
      <c r="L29" s="14">
        <f t="shared" si="3"/>
        <v>0.84097222222222212</v>
      </c>
      <c r="M29" s="14">
        <f t="shared" si="4"/>
        <v>0.8472222222222221</v>
      </c>
      <c r="N29" s="17"/>
      <c r="O29" s="8"/>
      <c r="P29" s="8"/>
    </row>
    <row r="30" spans="2:16" ht="30" customHeight="1">
      <c r="B30" s="42">
        <v>23</v>
      </c>
      <c r="C30" s="14">
        <v>0.84027777777777779</v>
      </c>
      <c r="D30" s="14">
        <f t="shared" si="0"/>
        <v>0.84166666666666667</v>
      </c>
      <c r="E30" s="14">
        <f t="shared" si="1"/>
        <v>0.85138888888888886</v>
      </c>
      <c r="F30" s="14">
        <f t="shared" si="5"/>
        <v>0.85902777777777772</v>
      </c>
      <c r="G30" s="14">
        <f t="shared" si="6"/>
        <v>0.86111111111111105</v>
      </c>
      <c r="H30" s="14"/>
      <c r="I30" s="14"/>
      <c r="J30" s="14">
        <f>G30+$J$6</f>
        <v>0.86319444444444438</v>
      </c>
      <c r="K30" s="14">
        <f t="shared" si="2"/>
        <v>0.86944444444444435</v>
      </c>
      <c r="L30" s="14">
        <f t="shared" si="3"/>
        <v>0.87569444444444433</v>
      </c>
      <c r="M30" s="14">
        <f t="shared" si="4"/>
        <v>0.88194444444444431</v>
      </c>
      <c r="N30" s="17"/>
      <c r="O30" s="8"/>
      <c r="P30" s="8"/>
    </row>
    <row r="31" spans="2:16" ht="30" customHeight="1">
      <c r="B31" s="68">
        <v>24</v>
      </c>
      <c r="C31" s="18">
        <v>0.86805555555555547</v>
      </c>
      <c r="D31" s="18">
        <f t="shared" si="0"/>
        <v>0.86944444444444435</v>
      </c>
      <c r="E31" s="18">
        <f t="shared" si="1"/>
        <v>0.87916666666666654</v>
      </c>
      <c r="F31" s="18">
        <f t="shared" si="5"/>
        <v>0.8868055555555554</v>
      </c>
      <c r="G31" s="18">
        <f t="shared" si="6"/>
        <v>0.88888888888888873</v>
      </c>
      <c r="H31" s="18"/>
      <c r="I31" s="18"/>
      <c r="J31" s="18">
        <v>0.89097222222222217</v>
      </c>
      <c r="K31" s="14">
        <f t="shared" ref="K31" si="9">J31+$K$6</f>
        <v>0.89722222222222214</v>
      </c>
      <c r="L31" s="14">
        <f t="shared" ref="L31" si="10">K31+$L$6</f>
        <v>0.90347222222222212</v>
      </c>
      <c r="M31" s="14">
        <f t="shared" ref="M31" si="11">L31+$M$6</f>
        <v>0.9097222222222221</v>
      </c>
      <c r="N31" s="21"/>
      <c r="O31" s="8"/>
      <c r="P31" s="8"/>
    </row>
    <row r="32" spans="2:16" ht="30" customHeight="1" thickBot="1">
      <c r="B32" s="43">
        <v>25</v>
      </c>
      <c r="C32" s="23">
        <v>0.89583333333333337</v>
      </c>
      <c r="D32" s="23">
        <f t="shared" si="0"/>
        <v>0.89722222222222225</v>
      </c>
      <c r="E32" s="23">
        <f t="shared" si="1"/>
        <v>0.90694444444444444</v>
      </c>
      <c r="F32" s="23">
        <f t="shared" si="5"/>
        <v>0.9145833333333333</v>
      </c>
      <c r="G32" s="23">
        <f t="shared" si="6"/>
        <v>0.91666666666666663</v>
      </c>
      <c r="H32" s="23"/>
      <c r="I32" s="23"/>
      <c r="J32" s="23">
        <v>0.93263888888888902</v>
      </c>
      <c r="K32" s="23"/>
      <c r="L32" s="23"/>
      <c r="M32" s="23"/>
      <c r="N32" s="26"/>
      <c r="P32" s="8"/>
    </row>
    <row r="33" spans="2:16" ht="17.25" thickTop="1">
      <c r="M33" s="8"/>
    </row>
    <row r="35" spans="2:16" ht="69" customHeight="1">
      <c r="F35" s="124" t="s">
        <v>74</v>
      </c>
      <c r="G35" s="125"/>
      <c r="H35" s="125"/>
      <c r="I35" s="125"/>
      <c r="J35" s="125"/>
      <c r="K35" s="125"/>
      <c r="L35" s="125"/>
      <c r="M35" s="125"/>
      <c r="N35" s="126"/>
    </row>
    <row r="36" spans="2:16">
      <c r="F36" s="127"/>
      <c r="G36" s="128"/>
      <c r="H36" s="128"/>
      <c r="I36" s="128"/>
      <c r="J36" s="128"/>
      <c r="K36" s="128"/>
      <c r="L36" s="128"/>
      <c r="M36" s="128"/>
      <c r="N36" s="129"/>
    </row>
    <row r="37" spans="2:16">
      <c r="F37" s="130"/>
      <c r="G37" s="131"/>
      <c r="H37" s="131"/>
      <c r="I37" s="131"/>
      <c r="J37" s="131"/>
      <c r="K37" s="131"/>
      <c r="L37" s="131"/>
      <c r="M37" s="131"/>
      <c r="N37" s="132"/>
    </row>
    <row r="38" spans="2:16">
      <c r="K38" s="38">
        <v>8.3333333333333332E-3</v>
      </c>
    </row>
    <row r="39" spans="2:16" ht="17.25" thickBot="1">
      <c r="B39" s="44"/>
      <c r="C39" s="44"/>
      <c r="D39" s="45">
        <v>6.2500000000000003E-3</v>
      </c>
      <c r="E39" s="45">
        <v>6.2500000000000003E-3</v>
      </c>
      <c r="F39" s="45">
        <v>6.2500000000000003E-3</v>
      </c>
      <c r="G39" s="38">
        <v>2.0833333333333333E-3</v>
      </c>
      <c r="H39" s="45">
        <v>2.0833333333333333E-3</v>
      </c>
      <c r="I39" s="45">
        <v>2.7777777777777779E-3</v>
      </c>
      <c r="J39" s="45">
        <v>2.0833333333333333E-3</v>
      </c>
      <c r="K39" s="45">
        <v>7.6388888888888886E-3</v>
      </c>
      <c r="L39" s="45">
        <v>9.0277777777777787E-3</v>
      </c>
      <c r="M39" s="45">
        <v>1.3888888888888889E-3</v>
      </c>
      <c r="N39" s="44"/>
    </row>
    <row r="40" spans="2:16" ht="45" customHeight="1" thickTop="1">
      <c r="B40" s="39" t="s">
        <v>0</v>
      </c>
      <c r="C40" s="10" t="s">
        <v>62</v>
      </c>
      <c r="D40" s="10" t="s">
        <v>65</v>
      </c>
      <c r="E40" s="33" t="s">
        <v>63</v>
      </c>
      <c r="F40" s="10" t="s">
        <v>61</v>
      </c>
      <c r="G40" s="10" t="s">
        <v>98</v>
      </c>
      <c r="H40" s="10" t="s">
        <v>99</v>
      </c>
      <c r="I40" s="10" t="s">
        <v>60</v>
      </c>
      <c r="J40" s="10" t="s">
        <v>59</v>
      </c>
      <c r="K40" s="10" t="s">
        <v>58</v>
      </c>
      <c r="L40" s="11" t="s">
        <v>13</v>
      </c>
      <c r="M40" s="32" t="s">
        <v>64</v>
      </c>
      <c r="N40" s="41" t="s">
        <v>79</v>
      </c>
    </row>
    <row r="41" spans="2:16" ht="30" customHeight="1">
      <c r="B41" s="42">
        <v>1</v>
      </c>
      <c r="C41" s="69" t="s">
        <v>157</v>
      </c>
      <c r="D41" s="14">
        <v>0.27708333333333335</v>
      </c>
      <c r="E41" s="14">
        <f t="shared" ref="E41:E65" si="12">D41+$E$39</f>
        <v>0.28333333333333333</v>
      </c>
      <c r="F41" s="14">
        <f t="shared" ref="F41:F65" si="13">E41+$F$39</f>
        <v>0.2895833333333333</v>
      </c>
      <c r="G41" s="14"/>
      <c r="H41" s="14"/>
      <c r="I41" s="14">
        <f>F41+$I$39</f>
        <v>0.29236111111111107</v>
      </c>
      <c r="J41" s="14">
        <f>I41+$J$39</f>
        <v>0.2944444444444444</v>
      </c>
      <c r="K41" s="14">
        <f>J41+$K$39</f>
        <v>0.30208333333333326</v>
      </c>
      <c r="L41" s="14">
        <f t="shared" ref="L41:L63" si="14">K41+$L$39</f>
        <v>0.31111111111111106</v>
      </c>
      <c r="M41" s="14">
        <f t="shared" ref="M41:M63" si="15">L41+$M$39</f>
        <v>0.31249999999999994</v>
      </c>
      <c r="N41" s="17"/>
    </row>
    <row r="42" spans="2:16" ht="30" customHeight="1">
      <c r="B42" s="42">
        <v>2</v>
      </c>
      <c r="C42" s="14">
        <v>0.29166666666666669</v>
      </c>
      <c r="D42" s="14">
        <f t="shared" ref="D42:D65" si="16">C42+$D$39</f>
        <v>0.29791666666666666</v>
      </c>
      <c r="E42" s="14">
        <f t="shared" si="12"/>
        <v>0.30416666666666664</v>
      </c>
      <c r="F42" s="14">
        <f t="shared" si="13"/>
        <v>0.31041666666666662</v>
      </c>
      <c r="G42" s="14"/>
      <c r="H42" s="14"/>
      <c r="I42" s="14">
        <f t="shared" ref="I42:I65" si="17">F42+$I$39</f>
        <v>0.31319444444444439</v>
      </c>
      <c r="J42" s="14">
        <f>I42+$J$39</f>
        <v>0.31527777777777771</v>
      </c>
      <c r="K42" s="14">
        <v>0.32291666666666669</v>
      </c>
      <c r="L42" s="14">
        <f t="shared" si="14"/>
        <v>0.33194444444444449</v>
      </c>
      <c r="M42" s="14">
        <f t="shared" si="15"/>
        <v>0.33333333333333337</v>
      </c>
      <c r="N42" s="17"/>
      <c r="O42" s="8"/>
      <c r="P42" s="8"/>
    </row>
    <row r="43" spans="2:16" ht="30" customHeight="1">
      <c r="B43" s="42">
        <v>3</v>
      </c>
      <c r="C43" s="14">
        <v>0.3125</v>
      </c>
      <c r="D43" s="14">
        <f t="shared" si="16"/>
        <v>0.31874999999999998</v>
      </c>
      <c r="E43" s="14">
        <f t="shared" si="12"/>
        <v>0.32499999999999996</v>
      </c>
      <c r="F43" s="14">
        <f t="shared" si="13"/>
        <v>0.33124999999999993</v>
      </c>
      <c r="G43" s="14"/>
      <c r="H43" s="14"/>
      <c r="I43" s="14">
        <f t="shared" si="17"/>
        <v>0.3340277777777777</v>
      </c>
      <c r="J43" s="14">
        <f>I43+$J$39</f>
        <v>0.33611111111111103</v>
      </c>
      <c r="K43" s="14">
        <f>J43+$K$39</f>
        <v>0.34374999999999989</v>
      </c>
      <c r="L43" s="14">
        <f t="shared" si="14"/>
        <v>0.35277777777777769</v>
      </c>
      <c r="M43" s="14">
        <f t="shared" si="15"/>
        <v>0.35416666666666657</v>
      </c>
      <c r="N43" s="17"/>
      <c r="O43" s="8"/>
      <c r="P43" s="8"/>
    </row>
    <row r="44" spans="2:16" ht="30" customHeight="1">
      <c r="B44" s="42">
        <v>4</v>
      </c>
      <c r="C44" s="14">
        <v>0.3263888888888889</v>
      </c>
      <c r="D44" s="14">
        <f t="shared" si="16"/>
        <v>0.33263888888888887</v>
      </c>
      <c r="E44" s="14">
        <f t="shared" si="12"/>
        <v>0.33888888888888885</v>
      </c>
      <c r="F44" s="14">
        <f t="shared" si="13"/>
        <v>0.34513888888888883</v>
      </c>
      <c r="G44" s="63"/>
      <c r="H44" s="63"/>
      <c r="I44" s="14">
        <f>F44+G$39</f>
        <v>0.34722222222222215</v>
      </c>
      <c r="J44" s="14">
        <f>I44+H$39</f>
        <v>0.34930555555555548</v>
      </c>
      <c r="K44" s="14">
        <f>J44+$K$38</f>
        <v>0.35763888888888884</v>
      </c>
      <c r="L44" s="14">
        <f t="shared" si="14"/>
        <v>0.36666666666666664</v>
      </c>
      <c r="M44" s="14">
        <f t="shared" si="15"/>
        <v>0.36805555555555552</v>
      </c>
      <c r="N44" s="17"/>
      <c r="O44" s="8"/>
      <c r="P44" s="8"/>
    </row>
    <row r="45" spans="2:16" ht="30" customHeight="1">
      <c r="B45" s="42">
        <v>5</v>
      </c>
      <c r="C45" s="14">
        <v>0.34027777777777773</v>
      </c>
      <c r="D45" s="14">
        <f t="shared" si="16"/>
        <v>0.34652777777777771</v>
      </c>
      <c r="E45" s="14">
        <f t="shared" si="12"/>
        <v>0.35277777777777769</v>
      </c>
      <c r="F45" s="14">
        <f t="shared" si="13"/>
        <v>0.35902777777777767</v>
      </c>
      <c r="G45" s="14"/>
      <c r="H45" s="14"/>
      <c r="I45" s="14">
        <f t="shared" si="17"/>
        <v>0.36180555555555544</v>
      </c>
      <c r="J45" s="14">
        <f t="shared" ref="J45:J53" si="18">I45+$J$39</f>
        <v>0.36388888888888876</v>
      </c>
      <c r="K45" s="14">
        <v>0.37152777777777773</v>
      </c>
      <c r="L45" s="14">
        <f t="shared" si="14"/>
        <v>0.38055555555555554</v>
      </c>
      <c r="M45" s="14">
        <f t="shared" si="15"/>
        <v>0.38194444444444442</v>
      </c>
      <c r="N45" s="17"/>
      <c r="O45" s="8"/>
      <c r="P45" s="8"/>
    </row>
    <row r="46" spans="2:16" ht="30" customHeight="1">
      <c r="B46" s="42">
        <v>6</v>
      </c>
      <c r="C46" s="14">
        <v>0.35416666666666669</v>
      </c>
      <c r="D46" s="14">
        <f t="shared" si="16"/>
        <v>0.36041666666666666</v>
      </c>
      <c r="E46" s="14">
        <f t="shared" si="12"/>
        <v>0.36666666666666664</v>
      </c>
      <c r="F46" s="14">
        <f t="shared" si="13"/>
        <v>0.37291666666666662</v>
      </c>
      <c r="G46" s="14">
        <f>F46+$I$39</f>
        <v>0.37569444444444439</v>
      </c>
      <c r="H46" s="14">
        <f>G46+$J$39</f>
        <v>0.37777777777777771</v>
      </c>
      <c r="I46" s="63"/>
      <c r="J46" s="63"/>
      <c r="K46" s="14">
        <f>H46+$K$39</f>
        <v>0.38541666666666657</v>
      </c>
      <c r="L46" s="14">
        <f t="shared" si="14"/>
        <v>0.39444444444444438</v>
      </c>
      <c r="M46" s="14">
        <f t="shared" si="15"/>
        <v>0.39583333333333326</v>
      </c>
      <c r="N46" s="17"/>
      <c r="O46" s="8"/>
      <c r="P46" s="8"/>
    </row>
    <row r="47" spans="2:16" ht="30" customHeight="1">
      <c r="B47" s="42">
        <v>7</v>
      </c>
      <c r="C47" s="14">
        <v>0.39583333333333331</v>
      </c>
      <c r="D47" s="14">
        <f t="shared" si="16"/>
        <v>0.40208333333333329</v>
      </c>
      <c r="E47" s="14">
        <f t="shared" si="12"/>
        <v>0.40833333333333327</v>
      </c>
      <c r="F47" s="14">
        <f t="shared" si="13"/>
        <v>0.41458333333333325</v>
      </c>
      <c r="G47" s="14"/>
      <c r="H47" s="14"/>
      <c r="I47" s="14">
        <f t="shared" si="17"/>
        <v>0.41736111111111102</v>
      </c>
      <c r="J47" s="14">
        <f t="shared" si="18"/>
        <v>0.41944444444444434</v>
      </c>
      <c r="K47" s="14">
        <f>J47+$K$39</f>
        <v>0.4270833333333332</v>
      </c>
      <c r="L47" s="14">
        <f t="shared" si="14"/>
        <v>0.43611111111111101</v>
      </c>
      <c r="M47" s="14">
        <f t="shared" si="15"/>
        <v>0.43749999999999989</v>
      </c>
      <c r="N47" s="17"/>
      <c r="O47" s="8"/>
      <c r="P47" s="8"/>
    </row>
    <row r="48" spans="2:16" ht="30" customHeight="1">
      <c r="B48" s="42">
        <v>8</v>
      </c>
      <c r="C48" s="14">
        <v>0.4236111111111111</v>
      </c>
      <c r="D48" s="14">
        <f t="shared" si="16"/>
        <v>0.42986111111111108</v>
      </c>
      <c r="E48" s="14">
        <f t="shared" si="12"/>
        <v>0.43611111111111106</v>
      </c>
      <c r="F48" s="14">
        <f t="shared" si="13"/>
        <v>0.44236111111111104</v>
      </c>
      <c r="G48" s="14"/>
      <c r="H48" s="14"/>
      <c r="I48" s="14">
        <f t="shared" si="17"/>
        <v>0.44513888888888881</v>
      </c>
      <c r="J48" s="14">
        <f t="shared" si="18"/>
        <v>0.44722222222222213</v>
      </c>
      <c r="K48" s="14">
        <v>0.4548611111111111</v>
      </c>
      <c r="L48" s="14">
        <f t="shared" si="14"/>
        <v>0.46388888888888891</v>
      </c>
      <c r="M48" s="14">
        <f t="shared" si="15"/>
        <v>0.46527777777777779</v>
      </c>
      <c r="N48" s="17"/>
      <c r="O48" s="8"/>
      <c r="P48" s="8"/>
    </row>
    <row r="49" spans="2:16" ht="30" customHeight="1">
      <c r="B49" s="42">
        <v>9</v>
      </c>
      <c r="C49" s="14">
        <v>0.4513888888888889</v>
      </c>
      <c r="D49" s="14">
        <f t="shared" si="16"/>
        <v>0.45763888888888887</v>
      </c>
      <c r="E49" s="14">
        <f t="shared" si="12"/>
        <v>0.46388888888888885</v>
      </c>
      <c r="F49" s="14">
        <f t="shared" si="13"/>
        <v>0.47013888888888883</v>
      </c>
      <c r="G49" s="14"/>
      <c r="H49" s="14"/>
      <c r="I49" s="14">
        <f t="shared" si="17"/>
        <v>0.4729166666666666</v>
      </c>
      <c r="J49" s="14">
        <f t="shared" si="18"/>
        <v>0.47499999999999992</v>
      </c>
      <c r="K49" s="14">
        <f>J49+$K$39</f>
        <v>0.48263888888888878</v>
      </c>
      <c r="L49" s="14">
        <f t="shared" si="14"/>
        <v>0.49166666666666659</v>
      </c>
      <c r="M49" s="14">
        <f t="shared" si="15"/>
        <v>0.49305555555555547</v>
      </c>
      <c r="N49" s="17"/>
      <c r="O49" s="8"/>
      <c r="P49" s="8"/>
    </row>
    <row r="50" spans="2:16" ht="30" customHeight="1">
      <c r="B50" s="42">
        <v>10</v>
      </c>
      <c r="C50" s="14">
        <v>0.47916666666666669</v>
      </c>
      <c r="D50" s="14">
        <f t="shared" si="16"/>
        <v>0.48541666666666666</v>
      </c>
      <c r="E50" s="14">
        <f t="shared" si="12"/>
        <v>0.49166666666666664</v>
      </c>
      <c r="F50" s="14">
        <f t="shared" si="13"/>
        <v>0.49791666666666662</v>
      </c>
      <c r="G50" s="14"/>
      <c r="H50" s="14"/>
      <c r="I50" s="14">
        <f t="shared" si="17"/>
        <v>0.50069444444444444</v>
      </c>
      <c r="J50" s="14">
        <f t="shared" si="18"/>
        <v>0.50277777777777777</v>
      </c>
      <c r="K50" s="14">
        <f>J50+$K$39</f>
        <v>0.51041666666666663</v>
      </c>
      <c r="L50" s="14">
        <f t="shared" si="14"/>
        <v>0.51944444444444438</v>
      </c>
      <c r="M50" s="14">
        <f t="shared" si="15"/>
        <v>0.52083333333333326</v>
      </c>
      <c r="N50" s="17"/>
      <c r="O50" s="8"/>
      <c r="P50" s="8"/>
    </row>
    <row r="51" spans="2:16" ht="30" customHeight="1">
      <c r="B51" s="42">
        <v>11</v>
      </c>
      <c r="C51" s="14">
        <v>0.50694444444444442</v>
      </c>
      <c r="D51" s="14">
        <f t="shared" si="16"/>
        <v>0.5131944444444444</v>
      </c>
      <c r="E51" s="14">
        <f t="shared" si="12"/>
        <v>0.51944444444444438</v>
      </c>
      <c r="F51" s="14">
        <f t="shared" si="13"/>
        <v>0.52569444444444435</v>
      </c>
      <c r="G51" s="14"/>
      <c r="H51" s="14"/>
      <c r="I51" s="14">
        <f t="shared" si="17"/>
        <v>0.52847222222222212</v>
      </c>
      <c r="J51" s="14">
        <f t="shared" si="18"/>
        <v>0.53055555555555545</v>
      </c>
      <c r="K51" s="14">
        <v>0.53819444444444442</v>
      </c>
      <c r="L51" s="14">
        <f t="shared" si="14"/>
        <v>0.54722222222222217</v>
      </c>
      <c r="M51" s="14">
        <f t="shared" si="15"/>
        <v>0.54861111111111105</v>
      </c>
      <c r="N51" s="17"/>
      <c r="O51" s="8"/>
      <c r="P51" s="8"/>
    </row>
    <row r="52" spans="2:16" ht="30" customHeight="1">
      <c r="B52" s="42">
        <v>12</v>
      </c>
      <c r="C52" s="14">
        <v>0.53472222222222221</v>
      </c>
      <c r="D52" s="14">
        <f t="shared" si="16"/>
        <v>0.54097222222222219</v>
      </c>
      <c r="E52" s="14">
        <f t="shared" si="12"/>
        <v>0.54722222222222217</v>
      </c>
      <c r="F52" s="14">
        <f t="shared" si="13"/>
        <v>0.55347222222222214</v>
      </c>
      <c r="G52" s="14"/>
      <c r="H52" s="14"/>
      <c r="I52" s="14">
        <f t="shared" si="17"/>
        <v>0.55624999999999991</v>
      </c>
      <c r="J52" s="14">
        <f t="shared" si="18"/>
        <v>0.55833333333333324</v>
      </c>
      <c r="K52" s="14">
        <f>J52+$K$39</f>
        <v>0.5659722222222221</v>
      </c>
      <c r="L52" s="14">
        <f t="shared" si="14"/>
        <v>0.57499999999999984</v>
      </c>
      <c r="M52" s="14">
        <f t="shared" si="15"/>
        <v>0.57638888888888873</v>
      </c>
      <c r="N52" s="17"/>
      <c r="O52" s="8"/>
      <c r="P52" s="8"/>
    </row>
    <row r="53" spans="2:16" ht="30" customHeight="1">
      <c r="B53" s="42">
        <v>13</v>
      </c>
      <c r="C53" s="14">
        <v>0.5625</v>
      </c>
      <c r="D53" s="14">
        <f t="shared" si="16"/>
        <v>0.56874999999999998</v>
      </c>
      <c r="E53" s="14">
        <f t="shared" si="12"/>
        <v>0.57499999999999996</v>
      </c>
      <c r="F53" s="14">
        <f t="shared" si="13"/>
        <v>0.58124999999999993</v>
      </c>
      <c r="G53" s="14"/>
      <c r="H53" s="14"/>
      <c r="I53" s="14">
        <f t="shared" si="17"/>
        <v>0.5840277777777777</v>
      </c>
      <c r="J53" s="14">
        <f t="shared" si="18"/>
        <v>0.58611111111111103</v>
      </c>
      <c r="K53" s="14">
        <f>J53+$K$39</f>
        <v>0.59374999999999989</v>
      </c>
      <c r="L53" s="14">
        <f t="shared" si="14"/>
        <v>0.60277777777777763</v>
      </c>
      <c r="M53" s="14">
        <f t="shared" si="15"/>
        <v>0.60416666666666652</v>
      </c>
      <c r="N53" s="17"/>
      <c r="O53" s="8"/>
      <c r="P53" s="8"/>
    </row>
    <row r="54" spans="2:16" ht="30" customHeight="1">
      <c r="B54" s="42">
        <v>14</v>
      </c>
      <c r="C54" s="14">
        <v>0.59027777777777779</v>
      </c>
      <c r="D54" s="14">
        <f t="shared" si="16"/>
        <v>0.59652777777777777</v>
      </c>
      <c r="E54" s="14">
        <f t="shared" si="12"/>
        <v>0.60277777777777775</v>
      </c>
      <c r="F54" s="14">
        <f t="shared" si="13"/>
        <v>0.60902777777777772</v>
      </c>
      <c r="G54" s="14">
        <f>F54+G$39</f>
        <v>0.61111111111111105</v>
      </c>
      <c r="H54" s="14">
        <f>G54+H$39</f>
        <v>0.61319444444444438</v>
      </c>
      <c r="I54" s="14"/>
      <c r="J54" s="14"/>
      <c r="K54" s="14">
        <f>H54+$K$38</f>
        <v>0.62152777777777768</v>
      </c>
      <c r="L54" s="14">
        <f t="shared" ref="L54" si="19">K54+$L$39</f>
        <v>0.63055555555555542</v>
      </c>
      <c r="M54" s="14">
        <f t="shared" ref="M54" si="20">L54+$M$39</f>
        <v>0.63194444444444431</v>
      </c>
      <c r="N54" s="17"/>
      <c r="O54" s="8"/>
      <c r="P54" s="8"/>
    </row>
    <row r="55" spans="2:16" ht="30" customHeight="1">
      <c r="B55" s="42">
        <v>15</v>
      </c>
      <c r="C55" s="14">
        <v>0.61805555555555558</v>
      </c>
      <c r="D55" s="14">
        <f t="shared" si="16"/>
        <v>0.62430555555555556</v>
      </c>
      <c r="E55" s="14">
        <f t="shared" si="12"/>
        <v>0.63055555555555554</v>
      </c>
      <c r="F55" s="14">
        <f t="shared" si="13"/>
        <v>0.63680555555555551</v>
      </c>
      <c r="G55" s="14"/>
      <c r="H55" s="14"/>
      <c r="I55" s="14">
        <f t="shared" si="17"/>
        <v>0.63958333333333328</v>
      </c>
      <c r="J55" s="14">
        <f t="shared" ref="J55:J61" si="21">I55+$J$39</f>
        <v>0.64166666666666661</v>
      </c>
      <c r="K55" s="14">
        <f>J55+$K$39</f>
        <v>0.64930555555555547</v>
      </c>
      <c r="L55" s="14">
        <f t="shared" si="14"/>
        <v>0.65833333333333321</v>
      </c>
      <c r="M55" s="14">
        <f t="shared" si="15"/>
        <v>0.6597222222222221</v>
      </c>
      <c r="N55" s="17"/>
      <c r="O55" s="8"/>
      <c r="P55" s="8"/>
    </row>
    <row r="56" spans="2:16" ht="30" customHeight="1">
      <c r="B56" s="42">
        <v>16</v>
      </c>
      <c r="C56" s="14">
        <v>0.64583333333333337</v>
      </c>
      <c r="D56" s="14">
        <f t="shared" si="16"/>
        <v>0.65208333333333335</v>
      </c>
      <c r="E56" s="14">
        <f t="shared" si="12"/>
        <v>0.65833333333333333</v>
      </c>
      <c r="F56" s="14">
        <f t="shared" si="13"/>
        <v>0.6645833333333333</v>
      </c>
      <c r="G56" s="14"/>
      <c r="H56" s="14"/>
      <c r="I56" s="14">
        <f t="shared" si="17"/>
        <v>0.66736111111111107</v>
      </c>
      <c r="J56" s="14">
        <f t="shared" si="21"/>
        <v>0.6694444444444444</v>
      </c>
      <c r="K56" s="14">
        <f>J56+$K$39</f>
        <v>0.67708333333333326</v>
      </c>
      <c r="L56" s="14">
        <f t="shared" si="14"/>
        <v>0.68611111111111101</v>
      </c>
      <c r="M56" s="14">
        <f t="shared" si="15"/>
        <v>0.68749999999999989</v>
      </c>
      <c r="N56" s="17"/>
      <c r="O56" s="8"/>
      <c r="P56" s="8"/>
    </row>
    <row r="57" spans="2:16" ht="30" customHeight="1">
      <c r="B57" s="42">
        <v>17</v>
      </c>
      <c r="C57" s="14">
        <v>0.67361111111111116</v>
      </c>
      <c r="D57" s="14">
        <f t="shared" si="16"/>
        <v>0.67986111111111114</v>
      </c>
      <c r="E57" s="14">
        <f t="shared" si="12"/>
        <v>0.68611111111111112</v>
      </c>
      <c r="F57" s="14">
        <f t="shared" si="13"/>
        <v>0.69236111111111109</v>
      </c>
      <c r="G57" s="14"/>
      <c r="H57" s="14"/>
      <c r="I57" s="14">
        <f t="shared" si="17"/>
        <v>0.69513888888888886</v>
      </c>
      <c r="J57" s="14">
        <f t="shared" si="21"/>
        <v>0.69722222222222219</v>
      </c>
      <c r="K57" s="14">
        <v>0.70486111111111116</v>
      </c>
      <c r="L57" s="14">
        <f t="shared" si="14"/>
        <v>0.71388888888888891</v>
      </c>
      <c r="M57" s="14">
        <f t="shared" si="15"/>
        <v>0.71527777777777779</v>
      </c>
      <c r="N57" s="17"/>
      <c r="O57" s="8"/>
      <c r="P57" s="8"/>
    </row>
    <row r="58" spans="2:16" ht="30" customHeight="1">
      <c r="B58" s="42">
        <v>18</v>
      </c>
      <c r="C58" s="14">
        <v>0.70138888888888884</v>
      </c>
      <c r="D58" s="14">
        <f t="shared" si="16"/>
        <v>0.70763888888888882</v>
      </c>
      <c r="E58" s="14">
        <f t="shared" si="12"/>
        <v>0.7138888888888888</v>
      </c>
      <c r="F58" s="14">
        <f t="shared" si="13"/>
        <v>0.72013888888888877</v>
      </c>
      <c r="G58" s="14"/>
      <c r="H58" s="14"/>
      <c r="I58" s="14">
        <f t="shared" si="17"/>
        <v>0.72291666666666654</v>
      </c>
      <c r="J58" s="14">
        <f t="shared" si="21"/>
        <v>0.72499999999999987</v>
      </c>
      <c r="K58" s="14">
        <f>J58+$K$39</f>
        <v>0.73263888888888873</v>
      </c>
      <c r="L58" s="14">
        <f t="shared" si="14"/>
        <v>0.74166666666666647</v>
      </c>
      <c r="M58" s="14">
        <f t="shared" si="15"/>
        <v>0.74305555555555536</v>
      </c>
      <c r="N58" s="17"/>
      <c r="O58" s="8"/>
      <c r="P58" s="8"/>
    </row>
    <row r="59" spans="2:16" ht="30" customHeight="1">
      <c r="B59" s="42">
        <v>19</v>
      </c>
      <c r="C59" s="14">
        <v>0.72916666666666663</v>
      </c>
      <c r="D59" s="14">
        <f t="shared" si="16"/>
        <v>0.73541666666666661</v>
      </c>
      <c r="E59" s="14">
        <f t="shared" si="12"/>
        <v>0.74166666666666659</v>
      </c>
      <c r="F59" s="14">
        <f t="shared" si="13"/>
        <v>0.74791666666666656</v>
      </c>
      <c r="G59" s="14"/>
      <c r="H59" s="14"/>
      <c r="I59" s="14">
        <f t="shared" si="17"/>
        <v>0.75069444444444433</v>
      </c>
      <c r="J59" s="14">
        <f t="shared" si="21"/>
        <v>0.75277777777777766</v>
      </c>
      <c r="K59" s="14">
        <f>J59+$K$39</f>
        <v>0.76041666666666652</v>
      </c>
      <c r="L59" s="14">
        <f t="shared" si="14"/>
        <v>0.76944444444444426</v>
      </c>
      <c r="M59" s="14">
        <f t="shared" si="15"/>
        <v>0.77083333333333315</v>
      </c>
      <c r="N59" s="17"/>
      <c r="O59" s="8"/>
      <c r="P59" s="8"/>
    </row>
    <row r="60" spans="2:16" ht="30" customHeight="1">
      <c r="B60" s="42">
        <v>20</v>
      </c>
      <c r="C60" s="14">
        <v>0.75694444444444453</v>
      </c>
      <c r="D60" s="14">
        <f t="shared" si="16"/>
        <v>0.76319444444444451</v>
      </c>
      <c r="E60" s="14">
        <f t="shared" si="12"/>
        <v>0.76944444444444449</v>
      </c>
      <c r="F60" s="14">
        <f t="shared" si="13"/>
        <v>0.77569444444444446</v>
      </c>
      <c r="G60" s="14"/>
      <c r="H60" s="14"/>
      <c r="I60" s="14">
        <f t="shared" si="17"/>
        <v>0.77847222222222223</v>
      </c>
      <c r="J60" s="14">
        <f t="shared" si="21"/>
        <v>0.78055555555555556</v>
      </c>
      <c r="K60" s="14">
        <v>0.78819444444444453</v>
      </c>
      <c r="L60" s="14">
        <f t="shared" si="14"/>
        <v>0.79722222222222228</v>
      </c>
      <c r="M60" s="14">
        <f t="shared" si="15"/>
        <v>0.79861111111111116</v>
      </c>
      <c r="N60" s="17"/>
      <c r="O60" s="8"/>
      <c r="P60" s="8"/>
    </row>
    <row r="61" spans="2:16" ht="30" customHeight="1">
      <c r="B61" s="42">
        <v>21</v>
      </c>
      <c r="C61" s="14">
        <v>0.78472222222222221</v>
      </c>
      <c r="D61" s="14">
        <f t="shared" si="16"/>
        <v>0.79097222222222219</v>
      </c>
      <c r="E61" s="14">
        <f t="shared" si="12"/>
        <v>0.79722222222222217</v>
      </c>
      <c r="F61" s="14">
        <f t="shared" si="13"/>
        <v>0.80347222222222214</v>
      </c>
      <c r="G61" s="14"/>
      <c r="H61" s="14"/>
      <c r="I61" s="14">
        <f t="shared" si="17"/>
        <v>0.80624999999999991</v>
      </c>
      <c r="J61" s="14">
        <f t="shared" si="21"/>
        <v>0.80833333333333324</v>
      </c>
      <c r="K61" s="14">
        <f>J61+$K$39</f>
        <v>0.8159722222222221</v>
      </c>
      <c r="L61" s="14">
        <f t="shared" si="14"/>
        <v>0.82499999999999984</v>
      </c>
      <c r="M61" s="14">
        <f t="shared" si="15"/>
        <v>0.82638888888888873</v>
      </c>
      <c r="N61" s="17"/>
      <c r="O61" s="8"/>
      <c r="P61" s="8"/>
    </row>
    <row r="62" spans="2:16" ht="30" customHeight="1">
      <c r="B62" s="42">
        <v>22</v>
      </c>
      <c r="C62" s="14">
        <v>0.8125</v>
      </c>
      <c r="D62" s="14">
        <f t="shared" si="16"/>
        <v>0.81874999999999998</v>
      </c>
      <c r="E62" s="14">
        <f t="shared" si="12"/>
        <v>0.82499999999999996</v>
      </c>
      <c r="F62" s="14">
        <f t="shared" si="13"/>
        <v>0.83124999999999993</v>
      </c>
      <c r="G62" s="14">
        <f>F62+G$39</f>
        <v>0.83333333333333326</v>
      </c>
      <c r="H62" s="14">
        <f>G62+H$39</f>
        <v>0.83541666666666659</v>
      </c>
      <c r="I62" s="14"/>
      <c r="J62" s="14"/>
      <c r="K62" s="14">
        <f>H62+$K$38</f>
        <v>0.84374999999999989</v>
      </c>
      <c r="L62" s="14">
        <f t="shared" ref="L62" si="22">K62+$L$39</f>
        <v>0.85277777777777763</v>
      </c>
      <c r="M62" s="14">
        <f t="shared" ref="M62" si="23">L62+$M$39</f>
        <v>0.85416666666666652</v>
      </c>
      <c r="N62" s="17"/>
      <c r="O62" s="8"/>
      <c r="P62" s="8"/>
    </row>
    <row r="63" spans="2:16" ht="30" customHeight="1">
      <c r="B63" s="42">
        <v>23</v>
      </c>
      <c r="C63" s="14">
        <v>0.84722222222222221</v>
      </c>
      <c r="D63" s="14">
        <f t="shared" si="16"/>
        <v>0.85347222222222219</v>
      </c>
      <c r="E63" s="14">
        <f t="shared" si="12"/>
        <v>0.85972222222222217</v>
      </c>
      <c r="F63" s="14">
        <f t="shared" si="13"/>
        <v>0.86597222222222214</v>
      </c>
      <c r="G63" s="14"/>
      <c r="H63" s="14"/>
      <c r="I63" s="14">
        <f t="shared" si="17"/>
        <v>0.86874999999999991</v>
      </c>
      <c r="J63" s="14">
        <f>I63+$J$39</f>
        <v>0.87083333333333324</v>
      </c>
      <c r="K63" s="14">
        <v>0.87847222222222221</v>
      </c>
      <c r="L63" s="14">
        <f t="shared" si="14"/>
        <v>0.88749999999999996</v>
      </c>
      <c r="M63" s="14">
        <f t="shared" si="15"/>
        <v>0.88888888888888884</v>
      </c>
      <c r="N63" s="17"/>
      <c r="O63" s="8"/>
      <c r="P63" s="8"/>
    </row>
    <row r="64" spans="2:16" ht="30" customHeight="1">
      <c r="B64" s="68">
        <v>24</v>
      </c>
      <c r="C64" s="18">
        <v>0.86805555555555547</v>
      </c>
      <c r="D64" s="18">
        <f t="shared" si="16"/>
        <v>0.87430555555555545</v>
      </c>
      <c r="E64" s="18">
        <f t="shared" si="12"/>
        <v>0.88055555555555542</v>
      </c>
      <c r="F64" s="18">
        <f t="shared" si="13"/>
        <v>0.8868055555555554</v>
      </c>
      <c r="G64" s="18"/>
      <c r="H64" s="18"/>
      <c r="I64" s="18">
        <f t="shared" si="17"/>
        <v>0.88958333333333317</v>
      </c>
      <c r="J64" s="18">
        <f>I64+$J$39</f>
        <v>0.8916666666666665</v>
      </c>
      <c r="K64" s="14">
        <v>0.92013888888888895</v>
      </c>
      <c r="L64" s="14">
        <f t="shared" ref="L64" si="24">K64+$L$39</f>
        <v>0.9291666666666667</v>
      </c>
      <c r="M64" s="14"/>
      <c r="N64" s="21"/>
      <c r="O64" s="8"/>
      <c r="P64" s="8"/>
    </row>
    <row r="65" spans="2:16" ht="30" customHeight="1" thickBot="1">
      <c r="B65" s="43">
        <v>25</v>
      </c>
      <c r="C65" s="23">
        <v>0.90277777777777779</v>
      </c>
      <c r="D65" s="23">
        <f t="shared" si="16"/>
        <v>0.90902777777777777</v>
      </c>
      <c r="E65" s="23">
        <f t="shared" si="12"/>
        <v>0.91527777777777775</v>
      </c>
      <c r="F65" s="23">
        <f t="shared" si="13"/>
        <v>0.92152777777777772</v>
      </c>
      <c r="G65" s="23"/>
      <c r="H65" s="23"/>
      <c r="I65" s="23">
        <f t="shared" si="17"/>
        <v>0.92430555555555549</v>
      </c>
      <c r="J65" s="23"/>
      <c r="K65" s="23"/>
      <c r="L65" s="23"/>
      <c r="M65" s="23"/>
      <c r="N65" s="26"/>
      <c r="P65" s="8"/>
    </row>
    <row r="66" spans="2:16" ht="17.25" thickTop="1"/>
  </sheetData>
  <mergeCells count="2">
    <mergeCell ref="F2:N4"/>
    <mergeCell ref="F35:N37"/>
  </mergeCells>
  <phoneticPr fontId="3" type="noConversion"/>
  <pageMargins left="0.25" right="0.25" top="0.75" bottom="0.75" header="0.3" footer="0.3"/>
  <pageSetup paperSize="9" scale="50" fitToHeight="0" orientation="portrait" verticalDpi="0" r:id="rId1"/>
  <rowBreaks count="1" manualBreakCount="1">
    <brk id="33" min="1" max="11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2"/>
  <sheetViews>
    <sheetView topLeftCell="A64" zoomScale="70" zoomScaleNormal="70" zoomScaleSheetLayoutView="70" workbookViewId="0">
      <selection activeCell="P73" sqref="P73"/>
    </sheetView>
  </sheetViews>
  <sheetFormatPr defaultRowHeight="16.5"/>
  <cols>
    <col min="2" max="2" width="6.125" customWidth="1"/>
    <col min="3" max="11" width="14.625" customWidth="1"/>
  </cols>
  <sheetData>
    <row r="1" spans="2:13" ht="16.5" customHeight="1"/>
    <row r="2" spans="2:13" ht="69" customHeight="1">
      <c r="E2" s="1"/>
      <c r="F2" s="124" t="s">
        <v>75</v>
      </c>
      <c r="G2" s="125"/>
      <c r="H2" s="125"/>
      <c r="I2" s="125"/>
      <c r="J2" s="125"/>
      <c r="K2" s="126"/>
    </row>
    <row r="3" spans="2:13" ht="16.5" customHeight="1">
      <c r="B3" s="34"/>
      <c r="C3" s="34"/>
      <c r="D3" s="34"/>
      <c r="E3" s="2"/>
      <c r="F3" s="127"/>
      <c r="G3" s="128"/>
      <c r="H3" s="128"/>
      <c r="I3" s="128"/>
      <c r="J3" s="128"/>
      <c r="K3" s="129"/>
    </row>
    <row r="4" spans="2:13" ht="16.5" customHeight="1">
      <c r="B4" s="34"/>
      <c r="C4" s="34"/>
      <c r="D4" s="34"/>
      <c r="E4" s="2"/>
      <c r="F4" s="130"/>
      <c r="G4" s="131"/>
      <c r="H4" s="131"/>
      <c r="I4" s="131"/>
      <c r="J4" s="131"/>
      <c r="K4" s="132"/>
    </row>
    <row r="5" spans="2:13" ht="16.5" customHeight="1">
      <c r="D5" s="4"/>
      <c r="E5" s="7"/>
      <c r="F5" s="4"/>
      <c r="G5" s="4"/>
      <c r="H5" s="4"/>
      <c r="I5" s="4"/>
      <c r="J5" s="4"/>
      <c r="K5" s="3"/>
    </row>
    <row r="6" spans="2:13" ht="16.5" customHeight="1" thickBot="1">
      <c r="B6" s="4"/>
      <c r="C6" s="6"/>
      <c r="D6" s="4">
        <v>4.8611111111111112E-3</v>
      </c>
      <c r="E6" s="5">
        <v>1.1111111111111112E-2</v>
      </c>
      <c r="F6" s="4">
        <v>8.3333333333333332E-3</v>
      </c>
      <c r="G6" s="4">
        <v>6.9444444444444441E-3</v>
      </c>
      <c r="H6" s="4">
        <v>1.2499999999999999E-2</v>
      </c>
      <c r="I6" s="4">
        <v>1.1805555555555555E-2</v>
      </c>
      <c r="J6" s="4">
        <v>6.9444444444444441E-3</v>
      </c>
    </row>
    <row r="7" spans="2:13" ht="45" customHeight="1" thickTop="1">
      <c r="B7" s="9" t="s">
        <v>0</v>
      </c>
      <c r="C7" s="10" t="s">
        <v>120</v>
      </c>
      <c r="D7" s="10" t="s">
        <v>163</v>
      </c>
      <c r="E7" s="33" t="s">
        <v>121</v>
      </c>
      <c r="F7" s="10" t="s">
        <v>28</v>
      </c>
      <c r="G7" s="10" t="s">
        <v>29</v>
      </c>
      <c r="H7" s="33" t="s">
        <v>124</v>
      </c>
      <c r="I7" s="33" t="s">
        <v>122</v>
      </c>
      <c r="J7" s="11" t="s">
        <v>123</v>
      </c>
      <c r="K7" s="12" t="s">
        <v>1</v>
      </c>
    </row>
    <row r="8" spans="2:13" ht="30" customHeight="1">
      <c r="B8" s="13">
        <v>1</v>
      </c>
      <c r="C8" s="14">
        <v>0.25</v>
      </c>
      <c r="D8" s="14">
        <f>C8+D$6</f>
        <v>0.25486111111111109</v>
      </c>
      <c r="E8" s="14">
        <f t="shared" ref="E8:J8" si="0">D8+E$6</f>
        <v>0.26597222222222222</v>
      </c>
      <c r="F8" s="14">
        <f t="shared" si="0"/>
        <v>0.27430555555555558</v>
      </c>
      <c r="G8" s="14">
        <f t="shared" si="0"/>
        <v>0.28125</v>
      </c>
      <c r="H8" s="14">
        <f t="shared" si="0"/>
        <v>0.29375000000000001</v>
      </c>
      <c r="I8" s="14">
        <f t="shared" si="0"/>
        <v>0.30555555555555558</v>
      </c>
      <c r="J8" s="14">
        <f t="shared" si="0"/>
        <v>0.3125</v>
      </c>
      <c r="K8" s="17"/>
      <c r="L8" s="8"/>
      <c r="M8" s="8"/>
    </row>
    <row r="9" spans="2:13" ht="30" customHeight="1">
      <c r="B9" s="13">
        <v>2</v>
      </c>
      <c r="C9" s="14">
        <v>0.25972222222222224</v>
      </c>
      <c r="D9" s="14">
        <f t="shared" ref="D9:J9" si="1">C9+D$6</f>
        <v>0.26458333333333334</v>
      </c>
      <c r="E9" s="14">
        <f t="shared" si="1"/>
        <v>0.27569444444444446</v>
      </c>
      <c r="F9" s="14">
        <f t="shared" si="1"/>
        <v>0.28402777777777782</v>
      </c>
      <c r="G9" s="14">
        <f t="shared" si="1"/>
        <v>0.29097222222222224</v>
      </c>
      <c r="H9" s="14">
        <f t="shared" si="1"/>
        <v>0.30347222222222225</v>
      </c>
      <c r="I9" s="14">
        <f t="shared" si="1"/>
        <v>0.31527777777777782</v>
      </c>
      <c r="J9" s="14">
        <f t="shared" si="1"/>
        <v>0.32222222222222224</v>
      </c>
      <c r="K9" s="17"/>
      <c r="L9" s="8"/>
      <c r="M9" s="8"/>
    </row>
    <row r="10" spans="2:13" ht="30" customHeight="1">
      <c r="B10" s="13">
        <v>3</v>
      </c>
      <c r="C10" s="14">
        <v>0.26944444444444399</v>
      </c>
      <c r="D10" s="14">
        <f t="shared" ref="D10:J10" si="2">C10+D$6</f>
        <v>0.27430555555555508</v>
      </c>
      <c r="E10" s="14">
        <f t="shared" si="2"/>
        <v>0.28541666666666621</v>
      </c>
      <c r="F10" s="14">
        <f t="shared" si="2"/>
        <v>0.29374999999999957</v>
      </c>
      <c r="G10" s="14">
        <f t="shared" si="2"/>
        <v>0.30069444444444399</v>
      </c>
      <c r="H10" s="14">
        <f t="shared" si="2"/>
        <v>0.313194444444444</v>
      </c>
      <c r="I10" s="14">
        <f t="shared" si="2"/>
        <v>0.32499999999999957</v>
      </c>
      <c r="J10" s="14">
        <f t="shared" si="2"/>
        <v>0.33194444444444399</v>
      </c>
      <c r="K10" s="17"/>
      <c r="L10" s="8"/>
      <c r="M10" s="8"/>
    </row>
    <row r="11" spans="2:13" ht="30" customHeight="1">
      <c r="B11" s="13">
        <v>4</v>
      </c>
      <c r="C11" s="14">
        <v>0.27916666666666701</v>
      </c>
      <c r="D11" s="14">
        <f t="shared" ref="D11:J11" si="3">C11+D$6</f>
        <v>0.2840277777777781</v>
      </c>
      <c r="E11" s="14">
        <f t="shared" si="3"/>
        <v>0.29513888888888923</v>
      </c>
      <c r="F11" s="14">
        <f t="shared" si="3"/>
        <v>0.30347222222222259</v>
      </c>
      <c r="G11" s="14">
        <f t="shared" si="3"/>
        <v>0.31041666666666701</v>
      </c>
      <c r="H11" s="14">
        <f t="shared" si="3"/>
        <v>0.32291666666666702</v>
      </c>
      <c r="I11" s="14">
        <f t="shared" si="3"/>
        <v>0.33472222222222259</v>
      </c>
      <c r="J11" s="14">
        <f t="shared" si="3"/>
        <v>0.34166666666666701</v>
      </c>
      <c r="K11" s="17"/>
      <c r="L11" s="8"/>
      <c r="M11" s="8"/>
    </row>
    <row r="12" spans="2:13" ht="30" customHeight="1">
      <c r="B12" s="13">
        <v>5</v>
      </c>
      <c r="C12" s="14">
        <v>0.28888888888888897</v>
      </c>
      <c r="D12" s="14">
        <f t="shared" ref="D12:J12" si="4">C12+D$6</f>
        <v>0.29375000000000007</v>
      </c>
      <c r="E12" s="14">
        <f t="shared" si="4"/>
        <v>0.30486111111111119</v>
      </c>
      <c r="F12" s="14">
        <f t="shared" si="4"/>
        <v>0.31319444444444455</v>
      </c>
      <c r="G12" s="14">
        <f t="shared" si="4"/>
        <v>0.32013888888888897</v>
      </c>
      <c r="H12" s="14">
        <f t="shared" si="4"/>
        <v>0.33263888888888898</v>
      </c>
      <c r="I12" s="14">
        <f t="shared" si="4"/>
        <v>0.34444444444444455</v>
      </c>
      <c r="J12" s="14">
        <f t="shared" si="4"/>
        <v>0.35138888888888897</v>
      </c>
      <c r="K12" s="17"/>
      <c r="L12" s="8"/>
      <c r="M12" s="8"/>
    </row>
    <row r="13" spans="2:13" ht="30" customHeight="1">
      <c r="B13" s="13">
        <v>6</v>
      </c>
      <c r="C13" s="14">
        <v>0.29861111111111099</v>
      </c>
      <c r="D13" s="14">
        <f t="shared" ref="D13:J13" si="5">C13+D$6</f>
        <v>0.30347222222222209</v>
      </c>
      <c r="E13" s="14">
        <f t="shared" si="5"/>
        <v>0.31458333333333321</v>
      </c>
      <c r="F13" s="14">
        <f t="shared" si="5"/>
        <v>0.32291666666666657</v>
      </c>
      <c r="G13" s="14">
        <f t="shared" si="5"/>
        <v>0.32986111111111099</v>
      </c>
      <c r="H13" s="14">
        <f t="shared" si="5"/>
        <v>0.34236111111111101</v>
      </c>
      <c r="I13" s="14">
        <f t="shared" si="5"/>
        <v>0.35416666666666657</v>
      </c>
      <c r="J13" s="14">
        <f t="shared" si="5"/>
        <v>0.36111111111111099</v>
      </c>
      <c r="K13" s="17"/>
      <c r="L13" s="8"/>
      <c r="M13" s="8"/>
    </row>
    <row r="14" spans="2:13" ht="30" customHeight="1">
      <c r="B14" s="13">
        <v>7</v>
      </c>
      <c r="C14" s="14">
        <v>0.30833333333333401</v>
      </c>
      <c r="D14" s="14">
        <f t="shared" ref="D14:J14" si="6">C14+D$6</f>
        <v>0.31319444444444511</v>
      </c>
      <c r="E14" s="14">
        <f t="shared" si="6"/>
        <v>0.32430555555555624</v>
      </c>
      <c r="F14" s="14">
        <f t="shared" si="6"/>
        <v>0.33263888888888959</v>
      </c>
      <c r="G14" s="14">
        <f t="shared" si="6"/>
        <v>0.33958333333333401</v>
      </c>
      <c r="H14" s="14">
        <f t="shared" si="6"/>
        <v>0.35208333333333403</v>
      </c>
      <c r="I14" s="14">
        <f t="shared" si="6"/>
        <v>0.36388888888888959</v>
      </c>
      <c r="J14" s="14">
        <f t="shared" si="6"/>
        <v>0.37083333333333401</v>
      </c>
      <c r="K14" s="17"/>
      <c r="L14" s="8"/>
      <c r="M14" s="8"/>
    </row>
    <row r="15" spans="2:13" ht="30" customHeight="1">
      <c r="B15" s="13">
        <v>8</v>
      </c>
      <c r="C15" s="18">
        <v>0.31805555555555598</v>
      </c>
      <c r="D15" s="14">
        <f t="shared" ref="D15:J15" si="7">C15+D$6</f>
        <v>0.32291666666666707</v>
      </c>
      <c r="E15" s="14">
        <f t="shared" si="7"/>
        <v>0.3340277777777782</v>
      </c>
      <c r="F15" s="14">
        <f t="shared" si="7"/>
        <v>0.34236111111111156</v>
      </c>
      <c r="G15" s="14">
        <f t="shared" si="7"/>
        <v>0.34930555555555598</v>
      </c>
      <c r="H15" s="14">
        <f t="shared" si="7"/>
        <v>0.36180555555555599</v>
      </c>
      <c r="I15" s="14">
        <f t="shared" si="7"/>
        <v>0.37361111111111156</v>
      </c>
      <c r="J15" s="14">
        <f t="shared" si="7"/>
        <v>0.38055555555555598</v>
      </c>
      <c r="K15" s="21"/>
      <c r="L15" s="8"/>
      <c r="M15" s="8"/>
    </row>
    <row r="16" spans="2:13" ht="30" customHeight="1">
      <c r="B16" s="13">
        <v>9</v>
      </c>
      <c r="C16" s="18">
        <v>0.327777777777778</v>
      </c>
      <c r="D16" s="14">
        <f t="shared" ref="D16:J16" si="8">C16+D$6</f>
        <v>0.33263888888888909</v>
      </c>
      <c r="E16" s="14">
        <f t="shared" si="8"/>
        <v>0.34375000000000022</v>
      </c>
      <c r="F16" s="14">
        <f t="shared" si="8"/>
        <v>0.35208333333333358</v>
      </c>
      <c r="G16" s="14">
        <f t="shared" si="8"/>
        <v>0.359027777777778</v>
      </c>
      <c r="H16" s="14">
        <f t="shared" si="8"/>
        <v>0.37152777777777801</v>
      </c>
      <c r="I16" s="14">
        <f t="shared" si="8"/>
        <v>0.38333333333333358</v>
      </c>
      <c r="J16" s="14">
        <f t="shared" si="8"/>
        <v>0.390277777777778</v>
      </c>
      <c r="K16" s="21"/>
      <c r="L16" s="8"/>
      <c r="M16" s="8"/>
    </row>
    <row r="17" spans="2:13" ht="30" customHeight="1">
      <c r="B17" s="13">
        <v>10</v>
      </c>
      <c r="C17" s="18">
        <v>0.33750000000000002</v>
      </c>
      <c r="D17" s="14">
        <f t="shared" ref="D17:J17" si="9">C17+D$6</f>
        <v>0.34236111111111112</v>
      </c>
      <c r="E17" s="14">
        <f t="shared" si="9"/>
        <v>0.35347222222222224</v>
      </c>
      <c r="F17" s="14">
        <f t="shared" si="9"/>
        <v>0.3618055555555556</v>
      </c>
      <c r="G17" s="14">
        <f t="shared" si="9"/>
        <v>0.36875000000000002</v>
      </c>
      <c r="H17" s="14">
        <f t="shared" si="9"/>
        <v>0.38125000000000003</v>
      </c>
      <c r="I17" s="14">
        <f t="shared" si="9"/>
        <v>0.3930555555555556</v>
      </c>
      <c r="J17" s="14">
        <f t="shared" si="9"/>
        <v>0.4</v>
      </c>
      <c r="K17" s="21"/>
      <c r="L17" s="8"/>
      <c r="M17" s="8"/>
    </row>
    <row r="18" spans="2:13" ht="30" customHeight="1">
      <c r="B18" s="13">
        <v>11</v>
      </c>
      <c r="C18" s="18">
        <v>0.34722222222222199</v>
      </c>
      <c r="D18" s="14">
        <f t="shared" ref="D18:J18" si="10">C18+D$6</f>
        <v>0.35208333333333308</v>
      </c>
      <c r="E18" s="14">
        <f t="shared" si="10"/>
        <v>0.36319444444444421</v>
      </c>
      <c r="F18" s="14">
        <f t="shared" si="10"/>
        <v>0.37152777777777757</v>
      </c>
      <c r="G18" s="14">
        <f t="shared" si="10"/>
        <v>0.37847222222222199</v>
      </c>
      <c r="H18" s="14">
        <f t="shared" si="10"/>
        <v>0.390972222222222</v>
      </c>
      <c r="I18" s="14">
        <f t="shared" si="10"/>
        <v>0.40277777777777757</v>
      </c>
      <c r="J18" s="14">
        <f t="shared" si="10"/>
        <v>0.40972222222222199</v>
      </c>
      <c r="K18" s="21"/>
      <c r="L18" s="8"/>
      <c r="M18" s="8"/>
    </row>
    <row r="19" spans="2:13" ht="30" customHeight="1">
      <c r="B19" s="13">
        <v>12</v>
      </c>
      <c r="C19" s="18">
        <v>0.35833333333333334</v>
      </c>
      <c r="D19" s="14">
        <f t="shared" ref="D19:J19" si="11">C19+D$6</f>
        <v>0.36319444444444443</v>
      </c>
      <c r="E19" s="14">
        <f t="shared" si="11"/>
        <v>0.37430555555555556</v>
      </c>
      <c r="F19" s="14">
        <f t="shared" si="11"/>
        <v>0.38263888888888892</v>
      </c>
      <c r="G19" s="14">
        <f t="shared" si="11"/>
        <v>0.38958333333333334</v>
      </c>
      <c r="H19" s="14">
        <f t="shared" si="11"/>
        <v>0.40208333333333335</v>
      </c>
      <c r="I19" s="14">
        <f t="shared" si="11"/>
        <v>0.41388888888888892</v>
      </c>
      <c r="J19" s="14">
        <f t="shared" si="11"/>
        <v>0.42083333333333334</v>
      </c>
      <c r="K19" s="31"/>
      <c r="L19" s="8"/>
      <c r="M19" s="8"/>
    </row>
    <row r="20" spans="2:13" ht="30" customHeight="1">
      <c r="B20" s="13">
        <v>13</v>
      </c>
      <c r="C20" s="18">
        <v>0.36944444444444446</v>
      </c>
      <c r="D20" s="14">
        <f t="shared" ref="D20:J20" si="12">C20+D$6</f>
        <v>0.37430555555555556</v>
      </c>
      <c r="E20" s="14">
        <f t="shared" si="12"/>
        <v>0.38541666666666669</v>
      </c>
      <c r="F20" s="14">
        <f t="shared" si="12"/>
        <v>0.39375000000000004</v>
      </c>
      <c r="G20" s="14">
        <f t="shared" si="12"/>
        <v>0.40069444444444446</v>
      </c>
      <c r="H20" s="14">
        <f t="shared" si="12"/>
        <v>0.41319444444444448</v>
      </c>
      <c r="I20" s="14">
        <f t="shared" si="12"/>
        <v>0.42500000000000004</v>
      </c>
      <c r="J20" s="14">
        <f t="shared" si="12"/>
        <v>0.43194444444444446</v>
      </c>
      <c r="K20" s="31"/>
      <c r="L20" s="8"/>
      <c r="M20" s="8"/>
    </row>
    <row r="21" spans="2:13" ht="30" customHeight="1">
      <c r="B21" s="13">
        <v>14</v>
      </c>
      <c r="C21" s="18">
        <v>0.38055555555555554</v>
      </c>
      <c r="D21" s="14">
        <f t="shared" ref="D21:J21" si="13">C21+D$6</f>
        <v>0.38541666666666663</v>
      </c>
      <c r="E21" s="14">
        <f t="shared" si="13"/>
        <v>0.39652777777777776</v>
      </c>
      <c r="F21" s="14">
        <f t="shared" si="13"/>
        <v>0.40486111111111112</v>
      </c>
      <c r="G21" s="14">
        <f t="shared" si="13"/>
        <v>0.41180555555555554</v>
      </c>
      <c r="H21" s="14">
        <f t="shared" si="13"/>
        <v>0.42430555555555555</v>
      </c>
      <c r="I21" s="14">
        <f t="shared" si="13"/>
        <v>0.43611111111111112</v>
      </c>
      <c r="J21" s="14">
        <f t="shared" si="13"/>
        <v>0.44305555555555554</v>
      </c>
      <c r="K21" s="31"/>
      <c r="L21" s="8"/>
      <c r="M21" s="8"/>
    </row>
    <row r="22" spans="2:13" ht="30" customHeight="1">
      <c r="B22" s="13">
        <v>15</v>
      </c>
      <c r="C22" s="18">
        <v>0.39166666666666666</v>
      </c>
      <c r="D22" s="14">
        <f t="shared" ref="D22:J22" si="14">C22+D$6</f>
        <v>0.39652777777777776</v>
      </c>
      <c r="E22" s="14">
        <f t="shared" si="14"/>
        <v>0.40763888888888888</v>
      </c>
      <c r="F22" s="14">
        <f t="shared" si="14"/>
        <v>0.41597222222222224</v>
      </c>
      <c r="G22" s="14">
        <f t="shared" si="14"/>
        <v>0.42291666666666666</v>
      </c>
      <c r="H22" s="14">
        <f t="shared" si="14"/>
        <v>0.43541666666666667</v>
      </c>
      <c r="I22" s="14">
        <f t="shared" si="14"/>
        <v>0.44722222222222224</v>
      </c>
      <c r="J22" s="14">
        <f t="shared" si="14"/>
        <v>0.45416666666666666</v>
      </c>
      <c r="K22" s="31"/>
      <c r="L22" s="8"/>
      <c r="M22" s="8"/>
    </row>
    <row r="23" spans="2:13" ht="30" customHeight="1">
      <c r="B23" s="13">
        <v>16</v>
      </c>
      <c r="C23" s="18">
        <v>0.40277777777777801</v>
      </c>
      <c r="D23" s="14">
        <f t="shared" ref="D23:J23" si="15">C23+D$6</f>
        <v>0.40763888888888911</v>
      </c>
      <c r="E23" s="14">
        <f t="shared" si="15"/>
        <v>0.41875000000000023</v>
      </c>
      <c r="F23" s="14">
        <f t="shared" si="15"/>
        <v>0.42708333333333359</v>
      </c>
      <c r="G23" s="14">
        <f t="shared" si="15"/>
        <v>0.43402777777777801</v>
      </c>
      <c r="H23" s="14">
        <f t="shared" si="15"/>
        <v>0.44652777777777802</v>
      </c>
      <c r="I23" s="14">
        <f t="shared" si="15"/>
        <v>0.45833333333333359</v>
      </c>
      <c r="J23" s="14">
        <f t="shared" si="15"/>
        <v>0.46527777777777801</v>
      </c>
      <c r="K23" s="31"/>
      <c r="L23" s="8"/>
      <c r="M23" s="8"/>
    </row>
    <row r="24" spans="2:13" ht="30" customHeight="1">
      <c r="B24" s="13">
        <v>17</v>
      </c>
      <c r="C24" s="18">
        <v>0.41388888888888897</v>
      </c>
      <c r="D24" s="14">
        <f t="shared" ref="D24:J24" si="16">C24+D$6</f>
        <v>0.41875000000000007</v>
      </c>
      <c r="E24" s="14">
        <f t="shared" si="16"/>
        <v>0.42986111111111119</v>
      </c>
      <c r="F24" s="14">
        <f t="shared" si="16"/>
        <v>0.43819444444444455</v>
      </c>
      <c r="G24" s="14">
        <f t="shared" si="16"/>
        <v>0.44513888888888897</v>
      </c>
      <c r="H24" s="14">
        <f t="shared" si="16"/>
        <v>0.45763888888888898</v>
      </c>
      <c r="I24" s="14">
        <f t="shared" si="16"/>
        <v>0.46944444444444455</v>
      </c>
      <c r="J24" s="14">
        <f t="shared" si="16"/>
        <v>0.47638888888888897</v>
      </c>
      <c r="K24" s="31"/>
      <c r="L24" s="8"/>
      <c r="M24" s="8"/>
    </row>
    <row r="25" spans="2:13" ht="30" customHeight="1">
      <c r="B25" s="13">
        <v>18</v>
      </c>
      <c r="C25" s="18">
        <v>0.42499999999999999</v>
      </c>
      <c r="D25" s="14">
        <f t="shared" ref="D25:J25" si="17">C25+D$6</f>
        <v>0.42986111111111108</v>
      </c>
      <c r="E25" s="14">
        <f t="shared" si="17"/>
        <v>0.44097222222222221</v>
      </c>
      <c r="F25" s="14">
        <f t="shared" si="17"/>
        <v>0.44930555555555557</v>
      </c>
      <c r="G25" s="14">
        <f t="shared" si="17"/>
        <v>0.45624999999999999</v>
      </c>
      <c r="H25" s="14">
        <f t="shared" si="17"/>
        <v>0.46875</v>
      </c>
      <c r="I25" s="14">
        <f t="shared" si="17"/>
        <v>0.48055555555555557</v>
      </c>
      <c r="J25" s="14">
        <f t="shared" si="17"/>
        <v>0.48749999999999999</v>
      </c>
      <c r="K25" s="31"/>
      <c r="L25" s="8"/>
      <c r="M25" s="8"/>
    </row>
    <row r="26" spans="2:13" ht="30" customHeight="1">
      <c r="B26" s="13">
        <v>19</v>
      </c>
      <c r="C26" s="18">
        <v>0.43611111111111101</v>
      </c>
      <c r="D26" s="14">
        <f t="shared" ref="D26:J26" si="18">C26+D$6</f>
        <v>0.4409722222222221</v>
      </c>
      <c r="E26" s="14">
        <f t="shared" si="18"/>
        <v>0.45208333333333323</v>
      </c>
      <c r="F26" s="14">
        <f t="shared" si="18"/>
        <v>0.46041666666666659</v>
      </c>
      <c r="G26" s="14">
        <f t="shared" si="18"/>
        <v>0.46736111111111101</v>
      </c>
      <c r="H26" s="14">
        <f t="shared" si="18"/>
        <v>0.47986111111111102</v>
      </c>
      <c r="I26" s="14">
        <f t="shared" si="18"/>
        <v>0.49166666666666659</v>
      </c>
      <c r="J26" s="14">
        <f t="shared" si="18"/>
        <v>0.49861111111111101</v>
      </c>
      <c r="K26" s="31"/>
      <c r="L26" s="8"/>
      <c r="M26" s="8"/>
    </row>
    <row r="27" spans="2:13" ht="30" customHeight="1">
      <c r="B27" s="13">
        <v>20</v>
      </c>
      <c r="C27" s="18">
        <v>0.44722222222222202</v>
      </c>
      <c r="D27" s="14">
        <f t="shared" ref="D27:J27" si="19">C27+D$6</f>
        <v>0.45208333333333311</v>
      </c>
      <c r="E27" s="14">
        <f t="shared" si="19"/>
        <v>0.46319444444444424</v>
      </c>
      <c r="F27" s="14">
        <f t="shared" si="19"/>
        <v>0.4715277777777776</v>
      </c>
      <c r="G27" s="14">
        <f t="shared" si="19"/>
        <v>0.47847222222222202</v>
      </c>
      <c r="H27" s="14">
        <f t="shared" si="19"/>
        <v>0.49097222222222203</v>
      </c>
      <c r="I27" s="14">
        <f t="shared" si="19"/>
        <v>0.50277777777777755</v>
      </c>
      <c r="J27" s="14">
        <f t="shared" si="19"/>
        <v>0.50972222222222197</v>
      </c>
      <c r="K27" s="31"/>
      <c r="L27" s="8"/>
      <c r="M27" s="8"/>
    </row>
    <row r="28" spans="2:13" ht="30" customHeight="1">
      <c r="B28" s="13">
        <v>21</v>
      </c>
      <c r="C28" s="18">
        <v>0.45833333333333298</v>
      </c>
      <c r="D28" s="14">
        <f t="shared" ref="D28:J28" si="20">C28+D$6</f>
        <v>0.46319444444444408</v>
      </c>
      <c r="E28" s="14">
        <f t="shared" si="20"/>
        <v>0.4743055555555552</v>
      </c>
      <c r="F28" s="14">
        <f t="shared" si="20"/>
        <v>0.48263888888888856</v>
      </c>
      <c r="G28" s="14">
        <f t="shared" si="20"/>
        <v>0.48958333333333298</v>
      </c>
      <c r="H28" s="14">
        <f t="shared" si="20"/>
        <v>0.50208333333333299</v>
      </c>
      <c r="I28" s="14">
        <f t="shared" si="20"/>
        <v>0.51388888888888851</v>
      </c>
      <c r="J28" s="14">
        <f t="shared" si="20"/>
        <v>0.52083333333333293</v>
      </c>
      <c r="K28" s="31"/>
      <c r="L28" s="8"/>
      <c r="M28" s="8"/>
    </row>
    <row r="29" spans="2:13" ht="30" customHeight="1">
      <c r="B29" s="13">
        <v>22</v>
      </c>
      <c r="C29" s="18">
        <v>0.469444444444445</v>
      </c>
      <c r="D29" s="14">
        <f t="shared" ref="D29:J29" si="21">C29+D$6</f>
        <v>0.47430555555555609</v>
      </c>
      <c r="E29" s="14">
        <f t="shared" si="21"/>
        <v>0.48541666666666722</v>
      </c>
      <c r="F29" s="14">
        <f t="shared" si="21"/>
        <v>0.49375000000000058</v>
      </c>
      <c r="G29" s="14">
        <f t="shared" si="21"/>
        <v>0.500694444444445</v>
      </c>
      <c r="H29" s="14">
        <f t="shared" si="21"/>
        <v>0.51319444444444495</v>
      </c>
      <c r="I29" s="14">
        <f t="shared" si="21"/>
        <v>0.52500000000000047</v>
      </c>
      <c r="J29" s="14">
        <f t="shared" si="21"/>
        <v>0.53194444444444489</v>
      </c>
      <c r="K29" s="31"/>
      <c r="L29" s="8"/>
      <c r="M29" s="8"/>
    </row>
    <row r="30" spans="2:13" ht="30" customHeight="1">
      <c r="B30" s="13">
        <v>23</v>
      </c>
      <c r="C30" s="18">
        <v>0.48055555555555601</v>
      </c>
      <c r="D30" s="14">
        <f t="shared" ref="D30:J30" si="22">C30+D$6</f>
        <v>0.48541666666666711</v>
      </c>
      <c r="E30" s="14">
        <f t="shared" si="22"/>
        <v>0.49652777777777823</v>
      </c>
      <c r="F30" s="14">
        <f t="shared" si="22"/>
        <v>0.50486111111111154</v>
      </c>
      <c r="G30" s="14">
        <f t="shared" si="22"/>
        <v>0.51180555555555596</v>
      </c>
      <c r="H30" s="14">
        <f t="shared" si="22"/>
        <v>0.52430555555555591</v>
      </c>
      <c r="I30" s="14">
        <f t="shared" si="22"/>
        <v>0.53611111111111143</v>
      </c>
      <c r="J30" s="14">
        <f t="shared" si="22"/>
        <v>0.54305555555555585</v>
      </c>
      <c r="K30" s="31"/>
      <c r="L30" s="8"/>
      <c r="M30" s="8"/>
    </row>
    <row r="31" spans="2:13" ht="30" customHeight="1">
      <c r="B31" s="13">
        <v>24</v>
      </c>
      <c r="C31" s="18">
        <v>0.49166666666666697</v>
      </c>
      <c r="D31" s="14">
        <f t="shared" ref="D31:J31" si="23">C31+D$6</f>
        <v>0.49652777777777807</v>
      </c>
      <c r="E31" s="14">
        <f t="shared" si="23"/>
        <v>0.50763888888888919</v>
      </c>
      <c r="F31" s="14">
        <f t="shared" si="23"/>
        <v>0.5159722222222225</v>
      </c>
      <c r="G31" s="14">
        <f t="shared" si="23"/>
        <v>0.52291666666666692</v>
      </c>
      <c r="H31" s="14">
        <f t="shared" si="23"/>
        <v>0.53541666666666687</v>
      </c>
      <c r="I31" s="14">
        <f t="shared" si="23"/>
        <v>0.54722222222222239</v>
      </c>
      <c r="J31" s="14">
        <f t="shared" si="23"/>
        <v>0.55416666666666681</v>
      </c>
      <c r="K31" s="31"/>
      <c r="L31" s="8"/>
      <c r="M31" s="8"/>
    </row>
    <row r="32" spans="2:13" ht="30" customHeight="1">
      <c r="B32" s="13">
        <v>25</v>
      </c>
      <c r="C32" s="18">
        <v>0.50277777777777799</v>
      </c>
      <c r="D32" s="14">
        <f t="shared" ref="D32:J32" si="24">C32+D$6</f>
        <v>0.50763888888888908</v>
      </c>
      <c r="E32" s="14">
        <f t="shared" si="24"/>
        <v>0.51875000000000016</v>
      </c>
      <c r="F32" s="14">
        <f t="shared" si="24"/>
        <v>0.52708333333333346</v>
      </c>
      <c r="G32" s="14">
        <f t="shared" si="24"/>
        <v>0.53402777777777788</v>
      </c>
      <c r="H32" s="14">
        <f t="shared" si="24"/>
        <v>0.54652777777777783</v>
      </c>
      <c r="I32" s="14">
        <f t="shared" si="24"/>
        <v>0.55833333333333335</v>
      </c>
      <c r="J32" s="14">
        <f t="shared" si="24"/>
        <v>0.56527777777777777</v>
      </c>
      <c r="K32" s="31"/>
      <c r="L32" s="8"/>
      <c r="M32" s="8"/>
    </row>
    <row r="33" spans="2:13" ht="30" customHeight="1">
      <c r="B33" s="13">
        <v>26</v>
      </c>
      <c r="C33" s="18">
        <v>0.51388888888888995</v>
      </c>
      <c r="D33" s="14">
        <f t="shared" ref="D33:J33" si="25">C33+D$6</f>
        <v>0.51875000000000104</v>
      </c>
      <c r="E33" s="14">
        <f t="shared" si="25"/>
        <v>0.52986111111111212</v>
      </c>
      <c r="F33" s="14">
        <f t="shared" si="25"/>
        <v>0.53819444444444542</v>
      </c>
      <c r="G33" s="14">
        <f t="shared" si="25"/>
        <v>0.54513888888888984</v>
      </c>
      <c r="H33" s="14">
        <f t="shared" si="25"/>
        <v>0.55763888888888979</v>
      </c>
      <c r="I33" s="14">
        <f t="shared" si="25"/>
        <v>0.56944444444444531</v>
      </c>
      <c r="J33" s="14">
        <f t="shared" si="25"/>
        <v>0.57638888888888973</v>
      </c>
      <c r="K33" s="31"/>
      <c r="L33" s="8"/>
      <c r="M33" s="8"/>
    </row>
    <row r="34" spans="2:13" ht="30" customHeight="1">
      <c r="B34" s="13">
        <v>27</v>
      </c>
      <c r="C34" s="18">
        <v>0.52500000000000102</v>
      </c>
      <c r="D34" s="14">
        <f t="shared" ref="D34:J34" si="26">C34+D$6</f>
        <v>0.52986111111111212</v>
      </c>
      <c r="E34" s="14">
        <f t="shared" si="26"/>
        <v>0.54097222222222319</v>
      </c>
      <c r="F34" s="14">
        <f t="shared" si="26"/>
        <v>0.54930555555555649</v>
      </c>
      <c r="G34" s="14">
        <f t="shared" si="26"/>
        <v>0.55625000000000091</v>
      </c>
      <c r="H34" s="14">
        <f t="shared" si="26"/>
        <v>0.56875000000000087</v>
      </c>
      <c r="I34" s="14">
        <f t="shared" si="26"/>
        <v>0.58055555555555638</v>
      </c>
      <c r="J34" s="14">
        <f t="shared" si="26"/>
        <v>0.5875000000000008</v>
      </c>
      <c r="K34" s="31"/>
      <c r="L34" s="8"/>
      <c r="M34" s="8"/>
    </row>
    <row r="35" spans="2:13" ht="30" customHeight="1">
      <c r="B35" s="13">
        <v>28</v>
      </c>
      <c r="C35" s="18">
        <v>0.53611111111111198</v>
      </c>
      <c r="D35" s="14">
        <f t="shared" ref="D35:J35" si="27">C35+D$6</f>
        <v>0.54097222222222308</v>
      </c>
      <c r="E35" s="14">
        <f t="shared" si="27"/>
        <v>0.55208333333333415</v>
      </c>
      <c r="F35" s="14">
        <f t="shared" si="27"/>
        <v>0.56041666666666745</v>
      </c>
      <c r="G35" s="14">
        <f t="shared" si="27"/>
        <v>0.56736111111111187</v>
      </c>
      <c r="H35" s="14">
        <f t="shared" si="27"/>
        <v>0.57986111111111183</v>
      </c>
      <c r="I35" s="14">
        <f t="shared" si="27"/>
        <v>0.59166666666666734</v>
      </c>
      <c r="J35" s="14">
        <f t="shared" si="27"/>
        <v>0.59861111111111176</v>
      </c>
      <c r="K35" s="31"/>
      <c r="L35" s="8"/>
      <c r="M35" s="8"/>
    </row>
    <row r="36" spans="2:13" ht="30" customHeight="1">
      <c r="B36" s="13">
        <v>29</v>
      </c>
      <c r="C36" s="18">
        <v>0.54722222222222205</v>
      </c>
      <c r="D36" s="14">
        <f t="shared" ref="D36:J36" si="28">C36+D$6</f>
        <v>0.55208333333333315</v>
      </c>
      <c r="E36" s="14">
        <f t="shared" si="28"/>
        <v>0.56319444444444422</v>
      </c>
      <c r="F36" s="14">
        <f t="shared" si="28"/>
        <v>0.57152777777777752</v>
      </c>
      <c r="G36" s="14">
        <f t="shared" si="28"/>
        <v>0.57847222222222194</v>
      </c>
      <c r="H36" s="14">
        <f t="shared" si="28"/>
        <v>0.5909722222222219</v>
      </c>
      <c r="I36" s="14">
        <f t="shared" si="28"/>
        <v>0.60277777777777741</v>
      </c>
      <c r="J36" s="14">
        <f t="shared" si="28"/>
        <v>0.60972222222222183</v>
      </c>
      <c r="K36" s="31"/>
      <c r="L36" s="8"/>
      <c r="M36" s="8"/>
    </row>
    <row r="37" spans="2:13" ht="30" customHeight="1">
      <c r="B37" s="13">
        <v>30</v>
      </c>
      <c r="C37" s="18">
        <v>0.55833333333333401</v>
      </c>
      <c r="D37" s="14">
        <f t="shared" ref="D37:J37" si="29">C37+D$6</f>
        <v>0.56319444444444511</v>
      </c>
      <c r="E37" s="14">
        <f t="shared" si="29"/>
        <v>0.57430555555555618</v>
      </c>
      <c r="F37" s="14">
        <f t="shared" si="29"/>
        <v>0.58263888888888948</v>
      </c>
      <c r="G37" s="14">
        <f t="shared" si="29"/>
        <v>0.5895833333333339</v>
      </c>
      <c r="H37" s="14">
        <f t="shared" si="29"/>
        <v>0.60208333333333386</v>
      </c>
      <c r="I37" s="14">
        <f t="shared" si="29"/>
        <v>0.61388888888888937</v>
      </c>
      <c r="J37" s="14">
        <f t="shared" si="29"/>
        <v>0.62083333333333379</v>
      </c>
      <c r="K37" s="31"/>
      <c r="L37" s="8"/>
      <c r="M37" s="8"/>
    </row>
    <row r="38" spans="2:13" ht="30" customHeight="1">
      <c r="B38" s="13">
        <v>31</v>
      </c>
      <c r="C38" s="18">
        <v>0.56944444444444497</v>
      </c>
      <c r="D38" s="14">
        <f t="shared" ref="D38:J38" si="30">C38+D$6</f>
        <v>0.57430555555555607</v>
      </c>
      <c r="E38" s="14">
        <f t="shared" si="30"/>
        <v>0.58541666666666714</v>
      </c>
      <c r="F38" s="14">
        <f t="shared" si="30"/>
        <v>0.59375000000000044</v>
      </c>
      <c r="G38" s="14">
        <f t="shared" si="30"/>
        <v>0.60069444444444486</v>
      </c>
      <c r="H38" s="14">
        <f t="shared" si="30"/>
        <v>0.61319444444444482</v>
      </c>
      <c r="I38" s="14">
        <f t="shared" si="30"/>
        <v>0.62500000000000033</v>
      </c>
      <c r="J38" s="14">
        <f t="shared" si="30"/>
        <v>0.63194444444444475</v>
      </c>
      <c r="K38" s="31"/>
      <c r="L38" s="8"/>
      <c r="M38" s="8"/>
    </row>
    <row r="39" spans="2:13" ht="30" customHeight="1">
      <c r="B39" s="13">
        <v>32</v>
      </c>
      <c r="C39" s="18">
        <v>0.58055555555555505</v>
      </c>
      <c r="D39" s="14">
        <f t="shared" ref="D39:J39" si="31">C39+D$6</f>
        <v>0.58541666666666614</v>
      </c>
      <c r="E39" s="14">
        <f t="shared" si="31"/>
        <v>0.59652777777777721</v>
      </c>
      <c r="F39" s="14">
        <f t="shared" si="31"/>
        <v>0.60486111111111052</v>
      </c>
      <c r="G39" s="14">
        <f t="shared" si="31"/>
        <v>0.61180555555555494</v>
      </c>
      <c r="H39" s="14">
        <f t="shared" si="31"/>
        <v>0.62430555555555489</v>
      </c>
      <c r="I39" s="14">
        <f t="shared" si="31"/>
        <v>0.63611111111111041</v>
      </c>
      <c r="J39" s="14">
        <f t="shared" si="31"/>
        <v>0.64305555555555483</v>
      </c>
      <c r="K39" s="31"/>
      <c r="L39" s="8"/>
      <c r="M39" s="8"/>
    </row>
    <row r="40" spans="2:13" ht="30" customHeight="1">
      <c r="B40" s="13">
        <v>33</v>
      </c>
      <c r="C40" s="18">
        <v>0.59166666666666701</v>
      </c>
      <c r="D40" s="14">
        <f t="shared" ref="D40:J40" si="32">C40+D$6</f>
        <v>0.5965277777777781</v>
      </c>
      <c r="E40" s="14">
        <f t="shared" si="32"/>
        <v>0.60763888888888917</v>
      </c>
      <c r="F40" s="14">
        <f t="shared" si="32"/>
        <v>0.61597222222222248</v>
      </c>
      <c r="G40" s="14">
        <f t="shared" si="32"/>
        <v>0.6229166666666669</v>
      </c>
      <c r="H40" s="14">
        <f t="shared" si="32"/>
        <v>0.63541666666666685</v>
      </c>
      <c r="I40" s="14">
        <f t="shared" si="32"/>
        <v>0.64722222222222237</v>
      </c>
      <c r="J40" s="14">
        <f t="shared" si="32"/>
        <v>0.65416666666666679</v>
      </c>
      <c r="K40" s="31"/>
      <c r="L40" s="8"/>
      <c r="M40" s="8"/>
    </row>
    <row r="41" spans="2:13" ht="30" customHeight="1">
      <c r="B41" s="13">
        <v>34</v>
      </c>
      <c r="C41" s="18">
        <v>0.60277777777777897</v>
      </c>
      <c r="D41" s="14">
        <f t="shared" ref="D41:J41" si="33">C41+D$6</f>
        <v>0.60763888888889006</v>
      </c>
      <c r="E41" s="14">
        <f t="shared" si="33"/>
        <v>0.61875000000000113</v>
      </c>
      <c r="F41" s="14">
        <f t="shared" si="33"/>
        <v>0.62708333333333444</v>
      </c>
      <c r="G41" s="14">
        <f t="shared" si="33"/>
        <v>0.63402777777777886</v>
      </c>
      <c r="H41" s="14">
        <f t="shared" si="33"/>
        <v>0.64652777777777881</v>
      </c>
      <c r="I41" s="14">
        <f t="shared" si="33"/>
        <v>0.65833333333333433</v>
      </c>
      <c r="J41" s="14">
        <f t="shared" si="33"/>
        <v>0.66527777777777874</v>
      </c>
      <c r="K41" s="31"/>
      <c r="L41" s="8"/>
      <c r="M41" s="8"/>
    </row>
    <row r="42" spans="2:13" ht="30" customHeight="1">
      <c r="B42" s="13">
        <v>35</v>
      </c>
      <c r="C42" s="18">
        <v>0.61388888888889004</v>
      </c>
      <c r="D42" s="14">
        <f t="shared" ref="D42:J42" si="34">C42+D$6</f>
        <v>0.61875000000000113</v>
      </c>
      <c r="E42" s="14">
        <f t="shared" si="34"/>
        <v>0.6298611111111122</v>
      </c>
      <c r="F42" s="14">
        <f t="shared" si="34"/>
        <v>0.63819444444444551</v>
      </c>
      <c r="G42" s="14">
        <f t="shared" si="34"/>
        <v>0.64513888888888993</v>
      </c>
      <c r="H42" s="14">
        <f t="shared" si="34"/>
        <v>0.65763888888888988</v>
      </c>
      <c r="I42" s="14">
        <f t="shared" si="34"/>
        <v>0.6694444444444454</v>
      </c>
      <c r="J42" s="14">
        <f t="shared" si="34"/>
        <v>0.67638888888888982</v>
      </c>
      <c r="K42" s="31"/>
      <c r="L42" s="8"/>
      <c r="M42" s="8"/>
    </row>
    <row r="43" spans="2:13" ht="30" customHeight="1">
      <c r="B43" s="13">
        <v>36</v>
      </c>
      <c r="C43" s="18">
        <v>0.625000000000001</v>
      </c>
      <c r="D43" s="14">
        <f t="shared" ref="D43:J43" si="35">C43+D$6</f>
        <v>0.62986111111111209</v>
      </c>
      <c r="E43" s="14">
        <f t="shared" si="35"/>
        <v>0.64097222222222316</v>
      </c>
      <c r="F43" s="14">
        <f t="shared" si="35"/>
        <v>0.64930555555555647</v>
      </c>
      <c r="G43" s="14">
        <f t="shared" si="35"/>
        <v>0.65625000000000089</v>
      </c>
      <c r="H43" s="14">
        <f t="shared" si="35"/>
        <v>0.66875000000000084</v>
      </c>
      <c r="I43" s="14">
        <f t="shared" si="35"/>
        <v>0.68055555555555636</v>
      </c>
      <c r="J43" s="14">
        <f t="shared" si="35"/>
        <v>0.68750000000000078</v>
      </c>
      <c r="K43" s="31"/>
      <c r="L43" s="8"/>
      <c r="M43" s="8"/>
    </row>
    <row r="44" spans="2:13" ht="30" customHeight="1">
      <c r="B44" s="13">
        <v>37</v>
      </c>
      <c r="C44" s="18">
        <v>0.63611111111111196</v>
      </c>
      <c r="D44" s="14">
        <f t="shared" ref="D44:J44" si="36">C44+D$6</f>
        <v>0.64097222222222305</v>
      </c>
      <c r="E44" s="14">
        <f t="shared" si="36"/>
        <v>0.65208333333333413</v>
      </c>
      <c r="F44" s="14">
        <f t="shared" si="36"/>
        <v>0.66041666666666743</v>
      </c>
      <c r="G44" s="14">
        <f t="shared" si="36"/>
        <v>0.66736111111111185</v>
      </c>
      <c r="H44" s="14">
        <f t="shared" si="36"/>
        <v>0.6798611111111118</v>
      </c>
      <c r="I44" s="14">
        <f t="shared" si="36"/>
        <v>0.69166666666666732</v>
      </c>
      <c r="J44" s="14">
        <f t="shared" si="36"/>
        <v>0.69861111111111174</v>
      </c>
      <c r="K44" s="31"/>
      <c r="L44" s="8"/>
      <c r="M44" s="8"/>
    </row>
    <row r="45" spans="2:13" ht="30" customHeight="1">
      <c r="B45" s="13">
        <v>38</v>
      </c>
      <c r="C45" s="18">
        <v>0.64722222222222303</v>
      </c>
      <c r="D45" s="14">
        <f t="shared" ref="D45:J45" si="37">C45+D$6</f>
        <v>0.65208333333333413</v>
      </c>
      <c r="E45" s="14">
        <f t="shared" si="37"/>
        <v>0.6631944444444452</v>
      </c>
      <c r="F45" s="14">
        <f t="shared" si="37"/>
        <v>0.6715277777777785</v>
      </c>
      <c r="G45" s="14">
        <f t="shared" si="37"/>
        <v>0.67847222222222292</v>
      </c>
      <c r="H45" s="14">
        <f t="shared" si="37"/>
        <v>0.69097222222222288</v>
      </c>
      <c r="I45" s="14">
        <f t="shared" si="37"/>
        <v>0.70277777777777839</v>
      </c>
      <c r="J45" s="14">
        <f t="shared" si="37"/>
        <v>0.70972222222222281</v>
      </c>
      <c r="K45" s="31"/>
      <c r="L45" s="8"/>
      <c r="M45" s="8"/>
    </row>
    <row r="46" spans="2:13" ht="30" customHeight="1">
      <c r="B46" s="13">
        <v>39</v>
      </c>
      <c r="C46" s="18">
        <v>0.65833333333333399</v>
      </c>
      <c r="D46" s="14">
        <f t="shared" ref="D46:J46" si="38">C46+D$6</f>
        <v>0.66319444444444509</v>
      </c>
      <c r="E46" s="14">
        <f t="shared" si="38"/>
        <v>0.67430555555555616</v>
      </c>
      <c r="F46" s="14">
        <f t="shared" si="38"/>
        <v>0.68263888888888946</v>
      </c>
      <c r="G46" s="14">
        <f t="shared" si="38"/>
        <v>0.68958333333333388</v>
      </c>
      <c r="H46" s="14">
        <f t="shared" si="38"/>
        <v>0.70208333333333384</v>
      </c>
      <c r="I46" s="14">
        <f t="shared" si="38"/>
        <v>0.71388888888888935</v>
      </c>
      <c r="J46" s="14">
        <f t="shared" si="38"/>
        <v>0.72083333333333377</v>
      </c>
      <c r="K46" s="31"/>
      <c r="L46" s="8"/>
      <c r="M46" s="8"/>
    </row>
    <row r="47" spans="2:13" ht="30" customHeight="1">
      <c r="B47" s="13">
        <v>40</v>
      </c>
      <c r="C47" s="18">
        <v>0.66944444444444495</v>
      </c>
      <c r="D47" s="14">
        <f t="shared" ref="D47:J47" si="39">C47+D$6</f>
        <v>0.67430555555555605</v>
      </c>
      <c r="E47" s="14">
        <f t="shared" si="39"/>
        <v>0.68541666666666712</v>
      </c>
      <c r="F47" s="14">
        <f t="shared" si="39"/>
        <v>0.69375000000000042</v>
      </c>
      <c r="G47" s="14">
        <f t="shared" si="39"/>
        <v>0.70069444444444484</v>
      </c>
      <c r="H47" s="14">
        <f t="shared" si="39"/>
        <v>0.7131944444444448</v>
      </c>
      <c r="I47" s="14">
        <f t="shared" si="39"/>
        <v>0.72500000000000031</v>
      </c>
      <c r="J47" s="14">
        <f t="shared" si="39"/>
        <v>0.73194444444444473</v>
      </c>
      <c r="K47" s="31"/>
      <c r="L47" s="8"/>
      <c r="M47" s="8"/>
    </row>
    <row r="48" spans="2:13" ht="30" customHeight="1">
      <c r="B48" s="13">
        <v>41</v>
      </c>
      <c r="C48" s="18">
        <v>0.68055555555555602</v>
      </c>
      <c r="D48" s="14">
        <f t="shared" ref="D48:J48" si="40">C48+D$6</f>
        <v>0.68541666666666712</v>
      </c>
      <c r="E48" s="14">
        <f t="shared" si="40"/>
        <v>0.69652777777777819</v>
      </c>
      <c r="F48" s="14">
        <f t="shared" si="40"/>
        <v>0.70486111111111149</v>
      </c>
      <c r="G48" s="14">
        <f t="shared" si="40"/>
        <v>0.71180555555555591</v>
      </c>
      <c r="H48" s="14">
        <f t="shared" si="40"/>
        <v>0.72430555555555587</v>
      </c>
      <c r="I48" s="14">
        <f t="shared" si="40"/>
        <v>0.73611111111111138</v>
      </c>
      <c r="J48" s="14">
        <f t="shared" si="40"/>
        <v>0.7430555555555558</v>
      </c>
      <c r="K48" s="31"/>
      <c r="L48" s="8"/>
      <c r="M48" s="8"/>
    </row>
    <row r="49" spans="2:13" ht="30" customHeight="1">
      <c r="B49" s="13">
        <v>42</v>
      </c>
      <c r="C49" s="18">
        <v>0.69166666666666798</v>
      </c>
      <c r="D49" s="14">
        <f t="shared" ref="D49:J49" si="41">C49+D$6</f>
        <v>0.69652777777777908</v>
      </c>
      <c r="E49" s="14">
        <f t="shared" si="41"/>
        <v>0.70763888888889015</v>
      </c>
      <c r="F49" s="14">
        <f t="shared" si="41"/>
        <v>0.71597222222222345</v>
      </c>
      <c r="G49" s="14">
        <f t="shared" si="41"/>
        <v>0.72291666666666787</v>
      </c>
      <c r="H49" s="14">
        <f t="shared" si="41"/>
        <v>0.73541666666666783</v>
      </c>
      <c r="I49" s="14">
        <f t="shared" si="41"/>
        <v>0.74722222222222334</v>
      </c>
      <c r="J49" s="14">
        <f t="shared" si="41"/>
        <v>0.75416666666666776</v>
      </c>
      <c r="K49" s="31"/>
      <c r="L49" s="8"/>
      <c r="M49" s="8"/>
    </row>
    <row r="50" spans="2:13" ht="30" customHeight="1">
      <c r="B50" s="13">
        <v>43</v>
      </c>
      <c r="C50" s="18">
        <v>0.70277777777777894</v>
      </c>
      <c r="D50" s="14">
        <f t="shared" ref="D50:J50" si="42">C50+D$6</f>
        <v>0.70763888888889004</v>
      </c>
      <c r="E50" s="14">
        <f t="shared" si="42"/>
        <v>0.71875000000000111</v>
      </c>
      <c r="F50" s="14">
        <f t="shared" si="42"/>
        <v>0.72708333333333441</v>
      </c>
      <c r="G50" s="14">
        <f t="shared" si="42"/>
        <v>0.73402777777777883</v>
      </c>
      <c r="H50" s="14">
        <f t="shared" si="42"/>
        <v>0.74652777777777879</v>
      </c>
      <c r="I50" s="14">
        <f t="shared" si="42"/>
        <v>0.7583333333333343</v>
      </c>
      <c r="J50" s="14">
        <f t="shared" si="42"/>
        <v>0.76527777777777872</v>
      </c>
      <c r="K50" s="31"/>
      <c r="L50" s="8"/>
      <c r="M50" s="8"/>
    </row>
    <row r="51" spans="2:13" ht="30" customHeight="1">
      <c r="B51" s="13">
        <v>44</v>
      </c>
      <c r="C51" s="18">
        <v>0.71388888888888902</v>
      </c>
      <c r="D51" s="14">
        <f t="shared" ref="D51:J51" si="43">C51+D$6</f>
        <v>0.71875000000000011</v>
      </c>
      <c r="E51" s="14">
        <f t="shared" si="43"/>
        <v>0.72986111111111118</v>
      </c>
      <c r="F51" s="14">
        <f t="shared" si="43"/>
        <v>0.73819444444444449</v>
      </c>
      <c r="G51" s="14">
        <f t="shared" si="43"/>
        <v>0.74513888888888891</v>
      </c>
      <c r="H51" s="14">
        <f t="shared" si="43"/>
        <v>0.75763888888888886</v>
      </c>
      <c r="I51" s="14">
        <f t="shared" si="43"/>
        <v>0.76944444444444438</v>
      </c>
      <c r="J51" s="14">
        <f t="shared" si="43"/>
        <v>0.7763888888888888</v>
      </c>
      <c r="K51" s="31"/>
      <c r="L51" s="8"/>
      <c r="M51" s="8"/>
    </row>
    <row r="52" spans="2:13" ht="30" customHeight="1">
      <c r="B52" s="13">
        <v>45</v>
      </c>
      <c r="C52" s="18">
        <v>0.72500000000000098</v>
      </c>
      <c r="D52" s="14">
        <f t="shared" ref="D52:J52" si="44">C52+D$6</f>
        <v>0.72986111111111207</v>
      </c>
      <c r="E52" s="14">
        <f t="shared" si="44"/>
        <v>0.74097222222222314</v>
      </c>
      <c r="F52" s="14">
        <f t="shared" si="44"/>
        <v>0.74930555555555645</v>
      </c>
      <c r="G52" s="14">
        <f t="shared" si="44"/>
        <v>0.75625000000000087</v>
      </c>
      <c r="H52" s="14">
        <f t="shared" si="44"/>
        <v>0.76875000000000082</v>
      </c>
      <c r="I52" s="14">
        <f t="shared" si="44"/>
        <v>0.78055555555555634</v>
      </c>
      <c r="J52" s="14">
        <f t="shared" si="44"/>
        <v>0.78750000000000075</v>
      </c>
      <c r="K52" s="31"/>
      <c r="L52" s="8"/>
      <c r="M52" s="8"/>
    </row>
    <row r="53" spans="2:13" ht="30" customHeight="1">
      <c r="B53" s="13">
        <v>46</v>
      </c>
      <c r="C53" s="18">
        <v>0.73611111111111205</v>
      </c>
      <c r="D53" s="14">
        <f t="shared" ref="D53:J53" si="45">C53+D$6</f>
        <v>0.74097222222222314</v>
      </c>
      <c r="E53" s="14">
        <f t="shared" si="45"/>
        <v>0.75208333333333421</v>
      </c>
      <c r="F53" s="14">
        <f t="shared" si="45"/>
        <v>0.76041666666666752</v>
      </c>
      <c r="G53" s="14">
        <f t="shared" si="45"/>
        <v>0.76736111111111194</v>
      </c>
      <c r="H53" s="14">
        <f t="shared" si="45"/>
        <v>0.77986111111111189</v>
      </c>
      <c r="I53" s="14">
        <f t="shared" si="45"/>
        <v>0.79166666666666741</v>
      </c>
      <c r="J53" s="14">
        <f t="shared" si="45"/>
        <v>0.79861111111111183</v>
      </c>
      <c r="K53" s="31"/>
      <c r="L53" s="8"/>
      <c r="M53" s="8"/>
    </row>
    <row r="54" spans="2:13" ht="30" customHeight="1">
      <c r="B54" s="13">
        <v>47</v>
      </c>
      <c r="C54" s="18">
        <v>0.74583333333333324</v>
      </c>
      <c r="D54" s="14">
        <f t="shared" ref="D54:J54" si="46">C54+D$6</f>
        <v>0.75069444444444433</v>
      </c>
      <c r="E54" s="14">
        <f t="shared" si="46"/>
        <v>0.7618055555555554</v>
      </c>
      <c r="F54" s="14">
        <f t="shared" si="46"/>
        <v>0.77013888888888871</v>
      </c>
      <c r="G54" s="14">
        <f t="shared" si="46"/>
        <v>0.77708333333333313</v>
      </c>
      <c r="H54" s="14">
        <f t="shared" si="46"/>
        <v>0.78958333333333308</v>
      </c>
      <c r="I54" s="14">
        <f t="shared" si="46"/>
        <v>0.8013888888888886</v>
      </c>
      <c r="J54" s="14">
        <f t="shared" si="46"/>
        <v>0.80833333333333302</v>
      </c>
      <c r="K54" s="31"/>
      <c r="L54" s="8"/>
      <c r="M54" s="8"/>
    </row>
    <row r="55" spans="2:13" ht="30" customHeight="1">
      <c r="B55" s="13">
        <v>48</v>
      </c>
      <c r="C55" s="18">
        <v>0.75555555555555398</v>
      </c>
      <c r="D55" s="14">
        <f t="shared" ref="D55:J55" si="47">C55+D$6</f>
        <v>0.76041666666666508</v>
      </c>
      <c r="E55" s="14">
        <f t="shared" si="47"/>
        <v>0.77152777777777615</v>
      </c>
      <c r="F55" s="14">
        <f t="shared" si="47"/>
        <v>0.77986111111110945</v>
      </c>
      <c r="G55" s="14">
        <f t="shared" si="47"/>
        <v>0.78680555555555387</v>
      </c>
      <c r="H55" s="14">
        <f t="shared" si="47"/>
        <v>0.79930555555555383</v>
      </c>
      <c r="I55" s="14">
        <f t="shared" si="47"/>
        <v>0.81111111111110934</v>
      </c>
      <c r="J55" s="14">
        <f t="shared" si="47"/>
        <v>0.81805555555555376</v>
      </c>
      <c r="K55" s="31"/>
      <c r="L55" s="8"/>
      <c r="M55" s="8"/>
    </row>
    <row r="56" spans="2:13" ht="30" customHeight="1">
      <c r="B56" s="13">
        <v>49</v>
      </c>
      <c r="C56" s="18">
        <v>0.76527777777777595</v>
      </c>
      <c r="D56" s="14">
        <f t="shared" ref="D56:J56" si="48">C56+D$6</f>
        <v>0.77013888888888704</v>
      </c>
      <c r="E56" s="14">
        <f t="shared" si="48"/>
        <v>0.78124999999999811</v>
      </c>
      <c r="F56" s="14">
        <f t="shared" si="48"/>
        <v>0.78958333333333142</v>
      </c>
      <c r="G56" s="14">
        <f t="shared" si="48"/>
        <v>0.79652777777777584</v>
      </c>
      <c r="H56" s="14">
        <f t="shared" si="48"/>
        <v>0.80902777777777579</v>
      </c>
      <c r="I56" s="14">
        <f t="shared" si="48"/>
        <v>0.82083333333333131</v>
      </c>
      <c r="J56" s="14">
        <f t="shared" si="48"/>
        <v>0.82777777777777573</v>
      </c>
      <c r="K56" s="31"/>
      <c r="L56" s="8"/>
      <c r="M56" s="8"/>
    </row>
    <row r="57" spans="2:13" ht="30" customHeight="1">
      <c r="B57" s="13">
        <v>50</v>
      </c>
      <c r="C57" s="18">
        <v>0.77499999999999702</v>
      </c>
      <c r="D57" s="14">
        <f t="shared" ref="D57:J57" si="49">C57+D$6</f>
        <v>0.77986111111110812</v>
      </c>
      <c r="E57" s="14">
        <f t="shared" si="49"/>
        <v>0.79097222222221919</v>
      </c>
      <c r="F57" s="14">
        <f t="shared" si="49"/>
        <v>0.79930555555555249</v>
      </c>
      <c r="G57" s="14">
        <f t="shared" si="49"/>
        <v>0.80624999999999691</v>
      </c>
      <c r="H57" s="14">
        <f t="shared" si="49"/>
        <v>0.81874999999999687</v>
      </c>
      <c r="I57" s="14">
        <f t="shared" si="49"/>
        <v>0.83055555555555238</v>
      </c>
      <c r="J57" s="14">
        <f t="shared" si="49"/>
        <v>0.8374999999999968</v>
      </c>
      <c r="K57" s="31"/>
      <c r="L57" s="8"/>
      <c r="M57" s="8"/>
    </row>
    <row r="58" spans="2:13" ht="30" customHeight="1">
      <c r="B58" s="13">
        <v>51</v>
      </c>
      <c r="C58" s="18">
        <v>0.78472222222221799</v>
      </c>
      <c r="D58" s="14">
        <f t="shared" ref="D58:J58" si="50">C58+D$6</f>
        <v>0.78958333333332908</v>
      </c>
      <c r="E58" s="14">
        <f t="shared" si="50"/>
        <v>0.80069444444444016</v>
      </c>
      <c r="F58" s="14">
        <f t="shared" si="50"/>
        <v>0.80902777777777346</v>
      </c>
      <c r="G58" s="14">
        <f t="shared" si="50"/>
        <v>0.81597222222221788</v>
      </c>
      <c r="H58" s="14">
        <f t="shared" si="50"/>
        <v>0.82847222222221784</v>
      </c>
      <c r="I58" s="14">
        <f t="shared" si="50"/>
        <v>0.84027777777777335</v>
      </c>
      <c r="J58" s="14">
        <f t="shared" si="50"/>
        <v>0.84722222222221777</v>
      </c>
      <c r="K58" s="31"/>
      <c r="L58" s="8"/>
      <c r="M58" s="8"/>
    </row>
    <row r="59" spans="2:13" ht="30" customHeight="1">
      <c r="B59" s="13">
        <v>52</v>
      </c>
      <c r="C59" s="18">
        <v>0.79513888888888884</v>
      </c>
      <c r="D59" s="14">
        <f t="shared" ref="D59:J59" si="51">C59+D$6</f>
        <v>0.79999999999999993</v>
      </c>
      <c r="E59" s="14">
        <f t="shared" si="51"/>
        <v>0.81111111111111101</v>
      </c>
      <c r="F59" s="14">
        <f t="shared" si="51"/>
        <v>0.81944444444444431</v>
      </c>
      <c r="G59" s="14">
        <f t="shared" si="51"/>
        <v>0.82638888888888873</v>
      </c>
      <c r="H59" s="14">
        <f t="shared" si="51"/>
        <v>0.83888888888888868</v>
      </c>
      <c r="I59" s="14">
        <f t="shared" si="51"/>
        <v>0.8506944444444442</v>
      </c>
      <c r="J59" s="14">
        <f t="shared" si="51"/>
        <v>0.85763888888888862</v>
      </c>
      <c r="K59" s="31"/>
      <c r="L59" s="8"/>
      <c r="M59" s="8"/>
    </row>
    <row r="60" spans="2:13" ht="30" customHeight="1">
      <c r="B60" s="13">
        <v>53</v>
      </c>
      <c r="C60" s="18">
        <v>0.80555555555555547</v>
      </c>
      <c r="D60" s="14">
        <f t="shared" ref="D60:J60" si="52">C60+D$6</f>
        <v>0.81041666666666656</v>
      </c>
      <c r="E60" s="14">
        <f t="shared" si="52"/>
        <v>0.82152777777777763</v>
      </c>
      <c r="F60" s="14">
        <f t="shared" si="52"/>
        <v>0.82986111111111094</v>
      </c>
      <c r="G60" s="14">
        <f t="shared" si="52"/>
        <v>0.83680555555555536</v>
      </c>
      <c r="H60" s="14">
        <f t="shared" si="52"/>
        <v>0.84930555555555531</v>
      </c>
      <c r="I60" s="14">
        <f t="shared" si="52"/>
        <v>0.86111111111111083</v>
      </c>
      <c r="J60" s="14">
        <f t="shared" si="52"/>
        <v>0.86805555555555525</v>
      </c>
      <c r="K60" s="31"/>
      <c r="L60" s="8"/>
      <c r="M60" s="8"/>
    </row>
    <row r="61" spans="2:13" ht="30" customHeight="1">
      <c r="B61" s="13">
        <v>54</v>
      </c>
      <c r="C61" s="18">
        <v>0.81597222222222221</v>
      </c>
      <c r="D61" s="14">
        <f t="shared" ref="D61:J61" si="53">C61+D$6</f>
        <v>0.8208333333333333</v>
      </c>
      <c r="E61" s="14">
        <f t="shared" si="53"/>
        <v>0.83194444444444438</v>
      </c>
      <c r="F61" s="14">
        <f t="shared" si="53"/>
        <v>0.84027777777777768</v>
      </c>
      <c r="G61" s="14">
        <f t="shared" si="53"/>
        <v>0.8472222222222221</v>
      </c>
      <c r="H61" s="14">
        <f t="shared" si="53"/>
        <v>0.85972222222222205</v>
      </c>
      <c r="I61" s="14">
        <f t="shared" si="53"/>
        <v>0.87152777777777757</v>
      </c>
      <c r="J61" s="14">
        <f t="shared" si="53"/>
        <v>0.87847222222222199</v>
      </c>
      <c r="K61" s="31"/>
      <c r="L61" s="8"/>
      <c r="M61" s="8"/>
    </row>
    <row r="62" spans="2:13" ht="30" customHeight="1">
      <c r="B62" s="13">
        <v>55</v>
      </c>
      <c r="C62" s="18">
        <v>0.82638888888888884</v>
      </c>
      <c r="D62" s="14">
        <f t="shared" ref="D62:J62" si="54">C62+D$6</f>
        <v>0.83124999999999993</v>
      </c>
      <c r="E62" s="14">
        <f t="shared" si="54"/>
        <v>0.84236111111111101</v>
      </c>
      <c r="F62" s="14">
        <f t="shared" si="54"/>
        <v>0.85069444444444431</v>
      </c>
      <c r="G62" s="14">
        <f t="shared" si="54"/>
        <v>0.85763888888888873</v>
      </c>
      <c r="H62" s="14">
        <f t="shared" si="54"/>
        <v>0.87013888888888868</v>
      </c>
      <c r="I62" s="14">
        <f t="shared" si="54"/>
        <v>0.8819444444444442</v>
      </c>
      <c r="J62" s="14">
        <f t="shared" si="54"/>
        <v>0.88888888888888862</v>
      </c>
      <c r="K62" s="31"/>
      <c r="L62" s="8"/>
      <c r="M62" s="8"/>
    </row>
    <row r="63" spans="2:13" ht="30" customHeight="1">
      <c r="B63" s="13">
        <v>56</v>
      </c>
      <c r="C63" s="18">
        <v>0.83680555555555547</v>
      </c>
      <c r="D63" s="14">
        <f t="shared" ref="D63:J63" si="55">C63+D$6</f>
        <v>0.84166666666666656</v>
      </c>
      <c r="E63" s="14">
        <f t="shared" si="55"/>
        <v>0.85277777777777763</v>
      </c>
      <c r="F63" s="14">
        <f t="shared" si="55"/>
        <v>0.86111111111111094</v>
      </c>
      <c r="G63" s="14">
        <f t="shared" si="55"/>
        <v>0.86805555555555536</v>
      </c>
      <c r="H63" s="14">
        <f t="shared" si="55"/>
        <v>0.88055555555555531</v>
      </c>
      <c r="I63" s="14">
        <f t="shared" si="55"/>
        <v>0.89236111111111083</v>
      </c>
      <c r="J63" s="14">
        <f t="shared" si="55"/>
        <v>0.89930555555555525</v>
      </c>
      <c r="K63" s="31"/>
      <c r="L63" s="8"/>
      <c r="M63" s="8"/>
    </row>
    <row r="64" spans="2:13" ht="30" customHeight="1">
      <c r="B64" s="13">
        <v>57</v>
      </c>
      <c r="C64" s="18">
        <v>0.85069444444444453</v>
      </c>
      <c r="D64" s="14">
        <f t="shared" ref="D64:J64" si="56">C64+D$6</f>
        <v>0.85555555555555562</v>
      </c>
      <c r="E64" s="14">
        <f t="shared" si="56"/>
        <v>0.8666666666666667</v>
      </c>
      <c r="F64" s="14">
        <f t="shared" si="56"/>
        <v>0.875</v>
      </c>
      <c r="G64" s="14">
        <f t="shared" si="56"/>
        <v>0.88194444444444442</v>
      </c>
      <c r="H64" s="14">
        <f t="shared" si="56"/>
        <v>0.89444444444444438</v>
      </c>
      <c r="I64" s="14">
        <f t="shared" si="56"/>
        <v>0.90624999999999989</v>
      </c>
      <c r="J64" s="14">
        <f t="shared" si="56"/>
        <v>0.91319444444444431</v>
      </c>
      <c r="K64" s="31"/>
      <c r="L64" s="8"/>
      <c r="M64" s="8"/>
    </row>
    <row r="65" spans="2:13" ht="30" customHeight="1">
      <c r="B65" s="13">
        <v>58</v>
      </c>
      <c r="C65" s="18">
        <v>0.86458333333333337</v>
      </c>
      <c r="D65" s="14">
        <f t="shared" ref="D65:J65" si="57">C65+D$6</f>
        <v>0.86944444444444446</v>
      </c>
      <c r="E65" s="14">
        <f t="shared" si="57"/>
        <v>0.88055555555555554</v>
      </c>
      <c r="F65" s="14">
        <f t="shared" si="57"/>
        <v>0.88888888888888884</v>
      </c>
      <c r="G65" s="14">
        <f t="shared" si="57"/>
        <v>0.89583333333333326</v>
      </c>
      <c r="H65" s="14">
        <f t="shared" si="57"/>
        <v>0.90833333333333321</v>
      </c>
      <c r="I65" s="14">
        <f t="shared" si="57"/>
        <v>0.92013888888888873</v>
      </c>
      <c r="J65" s="14">
        <f t="shared" si="57"/>
        <v>0.92708333333333315</v>
      </c>
      <c r="K65" s="31"/>
      <c r="L65" s="8"/>
      <c r="M65" s="8"/>
    </row>
    <row r="66" spans="2:13" ht="30" customHeight="1">
      <c r="B66" s="13">
        <v>59</v>
      </c>
      <c r="C66" s="18">
        <v>0.875</v>
      </c>
      <c r="D66" s="14">
        <f t="shared" ref="D66:J66" si="58">C66+D$6</f>
        <v>0.87986111111111109</v>
      </c>
      <c r="E66" s="14">
        <f t="shared" si="58"/>
        <v>0.89097222222222217</v>
      </c>
      <c r="F66" s="14">
        <f t="shared" si="58"/>
        <v>0.89930555555555547</v>
      </c>
      <c r="G66" s="14">
        <f t="shared" si="58"/>
        <v>0.90624999999999989</v>
      </c>
      <c r="H66" s="14">
        <f t="shared" si="58"/>
        <v>0.91874999999999984</v>
      </c>
      <c r="I66" s="14">
        <f t="shared" si="58"/>
        <v>0.93055555555555536</v>
      </c>
      <c r="J66" s="14">
        <f t="shared" si="58"/>
        <v>0.93749999999999978</v>
      </c>
      <c r="K66" s="31"/>
      <c r="L66" s="8"/>
      <c r="M66" s="8"/>
    </row>
    <row r="67" spans="2:13" ht="30" customHeight="1">
      <c r="B67" s="13">
        <v>60</v>
      </c>
      <c r="C67" s="18">
        <v>0.88541666666666663</v>
      </c>
      <c r="D67" s="14">
        <f t="shared" ref="D67:J67" si="59">C67+D$6</f>
        <v>0.89027777777777772</v>
      </c>
      <c r="E67" s="14">
        <f t="shared" si="59"/>
        <v>0.9013888888888888</v>
      </c>
      <c r="F67" s="14">
        <f t="shared" si="59"/>
        <v>0.9097222222222221</v>
      </c>
      <c r="G67" s="14">
        <f t="shared" si="59"/>
        <v>0.91666666666666652</v>
      </c>
      <c r="H67" s="14">
        <f t="shared" si="59"/>
        <v>0.92916666666666647</v>
      </c>
      <c r="I67" s="14">
        <f t="shared" si="59"/>
        <v>0.94097222222222199</v>
      </c>
      <c r="J67" s="14">
        <f t="shared" si="59"/>
        <v>0.94791666666666641</v>
      </c>
      <c r="K67" s="31"/>
      <c r="L67" s="8"/>
      <c r="M67" s="8"/>
    </row>
    <row r="68" spans="2:13" ht="30" customHeight="1">
      <c r="B68" s="13">
        <v>61</v>
      </c>
      <c r="C68" s="18">
        <v>0.89583333333333337</v>
      </c>
      <c r="D68" s="14">
        <f t="shared" ref="D68:J68" si="60">C68+D$6</f>
        <v>0.90069444444444446</v>
      </c>
      <c r="E68" s="14">
        <f t="shared" si="60"/>
        <v>0.91180555555555554</v>
      </c>
      <c r="F68" s="14">
        <f t="shared" si="60"/>
        <v>0.92013888888888884</v>
      </c>
      <c r="G68" s="14">
        <f t="shared" si="60"/>
        <v>0.92708333333333326</v>
      </c>
      <c r="H68" s="14">
        <f t="shared" si="60"/>
        <v>0.93958333333333321</v>
      </c>
      <c r="I68" s="14">
        <f t="shared" si="60"/>
        <v>0.95138888888888873</v>
      </c>
      <c r="J68" s="14">
        <f t="shared" si="60"/>
        <v>0.95833333333333315</v>
      </c>
      <c r="K68" s="31"/>
      <c r="L68" s="8"/>
      <c r="M68" s="8"/>
    </row>
    <row r="69" spans="2:13" ht="30" customHeight="1">
      <c r="B69" s="13">
        <v>62</v>
      </c>
      <c r="C69" s="18">
        <v>0.90625</v>
      </c>
      <c r="D69" s="14">
        <f t="shared" ref="D69:J69" si="61">C69+D$6</f>
        <v>0.91111111111111109</v>
      </c>
      <c r="E69" s="14">
        <f t="shared" si="61"/>
        <v>0.92222222222222217</v>
      </c>
      <c r="F69" s="14">
        <f t="shared" si="61"/>
        <v>0.93055555555555547</v>
      </c>
      <c r="G69" s="14">
        <f t="shared" si="61"/>
        <v>0.93749999999999989</v>
      </c>
      <c r="H69" s="14">
        <f t="shared" si="61"/>
        <v>0.94999999999999984</v>
      </c>
      <c r="I69" s="14">
        <f t="shared" si="61"/>
        <v>0.96180555555555536</v>
      </c>
      <c r="J69" s="14">
        <f t="shared" si="61"/>
        <v>0.96874999999999978</v>
      </c>
      <c r="K69" s="31"/>
      <c r="L69" s="8"/>
      <c r="M69" s="8"/>
    </row>
    <row r="70" spans="2:13" ht="30" customHeight="1" thickBot="1">
      <c r="B70" s="22">
        <v>63</v>
      </c>
      <c r="C70" s="23">
        <v>0.91666666666666663</v>
      </c>
      <c r="D70" s="23">
        <f t="shared" ref="D70:J70" si="62">C70+D$6</f>
        <v>0.92152777777777772</v>
      </c>
      <c r="E70" s="23">
        <f t="shared" si="62"/>
        <v>0.9326388888888888</v>
      </c>
      <c r="F70" s="23">
        <f t="shared" si="62"/>
        <v>0.9409722222222221</v>
      </c>
      <c r="G70" s="23">
        <f t="shared" si="62"/>
        <v>0.94791666666666652</v>
      </c>
      <c r="H70" s="23">
        <f t="shared" si="62"/>
        <v>0.96041666666666647</v>
      </c>
      <c r="I70" s="23">
        <f t="shared" si="62"/>
        <v>0.97222222222222199</v>
      </c>
      <c r="J70" s="25">
        <f t="shared" si="62"/>
        <v>0.97916666666666641</v>
      </c>
      <c r="K70" s="29"/>
      <c r="M70" s="8"/>
    </row>
    <row r="71" spans="2:13" ht="16.5" customHeight="1" thickTop="1"/>
    <row r="73" spans="2:13" ht="69" customHeight="1">
      <c r="E73" s="1"/>
      <c r="F73" s="124" t="s">
        <v>76</v>
      </c>
      <c r="G73" s="125"/>
      <c r="H73" s="125"/>
      <c r="I73" s="125"/>
      <c r="J73" s="125"/>
      <c r="K73" s="126"/>
    </row>
    <row r="74" spans="2:13">
      <c r="B74" s="34"/>
      <c r="C74" s="34"/>
      <c r="D74" s="34"/>
      <c r="E74" s="2"/>
      <c r="F74" s="127"/>
      <c r="G74" s="128"/>
      <c r="H74" s="128"/>
      <c r="I74" s="128"/>
      <c r="J74" s="128"/>
      <c r="K74" s="129"/>
    </row>
    <row r="75" spans="2:13">
      <c r="B75" s="34"/>
      <c r="C75" s="34"/>
      <c r="D75" s="34"/>
      <c r="E75" s="2"/>
      <c r="F75" s="130"/>
      <c r="G75" s="131"/>
      <c r="H75" s="131"/>
      <c r="I75" s="131"/>
      <c r="J75" s="131"/>
      <c r="K75" s="132"/>
    </row>
    <row r="76" spans="2:13">
      <c r="D76" s="4"/>
      <c r="E76" s="5"/>
      <c r="F76" s="4"/>
      <c r="G76" s="4"/>
      <c r="H76" s="4"/>
      <c r="I76" s="4"/>
      <c r="J76" s="6"/>
      <c r="K76" s="3"/>
    </row>
    <row r="77" spans="2:13" ht="17.25" thickBot="1">
      <c r="B77" s="4"/>
      <c r="C77" s="4"/>
      <c r="D77" s="4">
        <v>6.9444444444444441E-3</v>
      </c>
      <c r="E77" s="5">
        <v>1.1805555555555555E-2</v>
      </c>
      <c r="F77" s="4">
        <v>1.2499999999999999E-2</v>
      </c>
      <c r="G77" s="4">
        <v>6.9444444444444441E-3</v>
      </c>
      <c r="H77" s="4">
        <v>8.3333333333333332E-3</v>
      </c>
      <c r="I77" s="4">
        <v>1.1111111111111112E-2</v>
      </c>
      <c r="J77" s="4">
        <v>4.8611111111111112E-3</v>
      </c>
    </row>
    <row r="78" spans="2:13" ht="45" customHeight="1" thickTop="1">
      <c r="B78" s="9" t="s">
        <v>0</v>
      </c>
      <c r="C78" s="11" t="s">
        <v>123</v>
      </c>
      <c r="D78" s="33" t="s">
        <v>122</v>
      </c>
      <c r="E78" s="33" t="s">
        <v>124</v>
      </c>
      <c r="F78" s="10" t="s">
        <v>29</v>
      </c>
      <c r="G78" s="10" t="s">
        <v>28</v>
      </c>
      <c r="H78" s="33" t="s">
        <v>121</v>
      </c>
      <c r="I78" s="10" t="s">
        <v>163</v>
      </c>
      <c r="J78" s="10" t="s">
        <v>120</v>
      </c>
      <c r="K78" s="12" t="s">
        <v>1</v>
      </c>
    </row>
    <row r="79" spans="2:13" ht="30" customHeight="1">
      <c r="B79" s="13">
        <v>1</v>
      </c>
      <c r="C79" s="14">
        <v>0.25</v>
      </c>
      <c r="D79" s="14">
        <f>C79+D$77</f>
        <v>0.25694444444444442</v>
      </c>
      <c r="E79" s="14">
        <f t="shared" ref="E79:J79" si="63">D79+E$77</f>
        <v>0.26874999999999999</v>
      </c>
      <c r="F79" s="14">
        <f t="shared" si="63"/>
        <v>0.28125</v>
      </c>
      <c r="G79" s="14">
        <f t="shared" si="63"/>
        <v>0.28819444444444442</v>
      </c>
      <c r="H79" s="14">
        <f t="shared" si="63"/>
        <v>0.29652777777777778</v>
      </c>
      <c r="I79" s="14">
        <f t="shared" si="63"/>
        <v>0.30763888888888891</v>
      </c>
      <c r="J79" s="14">
        <f t="shared" si="63"/>
        <v>0.3125</v>
      </c>
      <c r="K79" s="17"/>
      <c r="L79" s="8"/>
      <c r="M79" s="8"/>
    </row>
    <row r="80" spans="2:13" ht="30" customHeight="1">
      <c r="B80" s="13">
        <v>2</v>
      </c>
      <c r="C80" s="14">
        <v>0.25972222222222224</v>
      </c>
      <c r="D80" s="14">
        <f t="shared" ref="D80:J80" si="64">C80+D$77</f>
        <v>0.26666666666666666</v>
      </c>
      <c r="E80" s="14">
        <f t="shared" si="64"/>
        <v>0.27847222222222223</v>
      </c>
      <c r="F80" s="14">
        <f t="shared" si="64"/>
        <v>0.29097222222222224</v>
      </c>
      <c r="G80" s="14">
        <f t="shared" si="64"/>
        <v>0.29791666666666666</v>
      </c>
      <c r="H80" s="14">
        <f t="shared" si="64"/>
        <v>0.30625000000000002</v>
      </c>
      <c r="I80" s="14">
        <f t="shared" si="64"/>
        <v>0.31736111111111115</v>
      </c>
      <c r="J80" s="14">
        <f t="shared" si="64"/>
        <v>0.32222222222222224</v>
      </c>
      <c r="K80" s="17"/>
      <c r="L80" s="8"/>
      <c r="M80" s="8"/>
    </row>
    <row r="81" spans="2:13" ht="30" customHeight="1">
      <c r="B81" s="13">
        <v>3</v>
      </c>
      <c r="C81" s="14">
        <v>0.26944444444444399</v>
      </c>
      <c r="D81" s="14">
        <f t="shared" ref="D81:J81" si="65">C81+D$77</f>
        <v>0.27638888888888841</v>
      </c>
      <c r="E81" s="14">
        <f t="shared" si="65"/>
        <v>0.28819444444444398</v>
      </c>
      <c r="F81" s="14">
        <f t="shared" si="65"/>
        <v>0.30069444444444399</v>
      </c>
      <c r="G81" s="14">
        <f t="shared" si="65"/>
        <v>0.30763888888888841</v>
      </c>
      <c r="H81" s="14">
        <f t="shared" si="65"/>
        <v>0.31597222222222177</v>
      </c>
      <c r="I81" s="14">
        <f t="shared" si="65"/>
        <v>0.32708333333333289</v>
      </c>
      <c r="J81" s="14">
        <f t="shared" si="65"/>
        <v>0.33194444444444399</v>
      </c>
      <c r="K81" s="17"/>
      <c r="L81" s="8"/>
      <c r="M81" s="8"/>
    </row>
    <row r="82" spans="2:13" ht="30" customHeight="1">
      <c r="B82" s="13">
        <v>4</v>
      </c>
      <c r="C82" s="14">
        <v>0.27916666666666701</v>
      </c>
      <c r="D82" s="14">
        <f t="shared" ref="D82:J82" si="66">C82+D$77</f>
        <v>0.28611111111111143</v>
      </c>
      <c r="E82" s="14">
        <f t="shared" si="66"/>
        <v>0.297916666666667</v>
      </c>
      <c r="F82" s="14">
        <f t="shared" si="66"/>
        <v>0.31041666666666701</v>
      </c>
      <c r="G82" s="14">
        <f t="shared" si="66"/>
        <v>0.31736111111111143</v>
      </c>
      <c r="H82" s="14">
        <f t="shared" si="66"/>
        <v>0.32569444444444479</v>
      </c>
      <c r="I82" s="14">
        <f t="shared" si="66"/>
        <v>0.33680555555555591</v>
      </c>
      <c r="J82" s="14">
        <f t="shared" si="66"/>
        <v>0.34166666666666701</v>
      </c>
      <c r="K82" s="17"/>
      <c r="L82" s="8"/>
      <c r="M82" s="8"/>
    </row>
    <row r="83" spans="2:13" ht="30" customHeight="1">
      <c r="B83" s="13">
        <v>5</v>
      </c>
      <c r="C83" s="14">
        <v>0.28888888888888897</v>
      </c>
      <c r="D83" s="14">
        <f t="shared" ref="D83:J83" si="67">C83+D$77</f>
        <v>0.29583333333333339</v>
      </c>
      <c r="E83" s="14">
        <f t="shared" si="67"/>
        <v>0.30763888888888896</v>
      </c>
      <c r="F83" s="14">
        <f t="shared" si="67"/>
        <v>0.32013888888888897</v>
      </c>
      <c r="G83" s="14">
        <f t="shared" si="67"/>
        <v>0.32708333333333339</v>
      </c>
      <c r="H83" s="14">
        <f t="shared" si="67"/>
        <v>0.33541666666666675</v>
      </c>
      <c r="I83" s="14">
        <f t="shared" si="67"/>
        <v>0.34652777777777788</v>
      </c>
      <c r="J83" s="14">
        <f t="shared" si="67"/>
        <v>0.35138888888888897</v>
      </c>
      <c r="K83" s="17"/>
      <c r="L83" s="8"/>
      <c r="M83" s="8"/>
    </row>
    <row r="84" spans="2:13" ht="30" customHeight="1">
      <c r="B84" s="13">
        <v>6</v>
      </c>
      <c r="C84" s="14">
        <v>0.29861111111111099</v>
      </c>
      <c r="D84" s="14">
        <f t="shared" ref="D84:J84" si="68">C84+D$77</f>
        <v>0.30555555555555541</v>
      </c>
      <c r="E84" s="14">
        <f t="shared" si="68"/>
        <v>0.31736111111111098</v>
      </c>
      <c r="F84" s="14">
        <f t="shared" si="68"/>
        <v>0.32986111111111099</v>
      </c>
      <c r="G84" s="14">
        <f t="shared" si="68"/>
        <v>0.33680555555555541</v>
      </c>
      <c r="H84" s="14">
        <f t="shared" si="68"/>
        <v>0.34513888888888877</v>
      </c>
      <c r="I84" s="14">
        <f t="shared" si="68"/>
        <v>0.3562499999999999</v>
      </c>
      <c r="J84" s="14">
        <f t="shared" si="68"/>
        <v>0.36111111111111099</v>
      </c>
      <c r="K84" s="17"/>
      <c r="L84" s="8"/>
      <c r="M84" s="8"/>
    </row>
    <row r="85" spans="2:13" ht="30" customHeight="1">
      <c r="B85" s="13">
        <v>7</v>
      </c>
      <c r="C85" s="14">
        <v>0.30833333333333401</v>
      </c>
      <c r="D85" s="14">
        <f t="shared" ref="D85:J85" si="69">C85+D$77</f>
        <v>0.31527777777777843</v>
      </c>
      <c r="E85" s="14">
        <f t="shared" si="69"/>
        <v>0.327083333333334</v>
      </c>
      <c r="F85" s="14">
        <f t="shared" si="69"/>
        <v>0.33958333333333401</v>
      </c>
      <c r="G85" s="14">
        <f t="shared" si="69"/>
        <v>0.34652777777777843</v>
      </c>
      <c r="H85" s="14">
        <f t="shared" si="69"/>
        <v>0.35486111111111179</v>
      </c>
      <c r="I85" s="14">
        <f t="shared" si="69"/>
        <v>0.36597222222222292</v>
      </c>
      <c r="J85" s="14">
        <f t="shared" si="69"/>
        <v>0.37083333333333401</v>
      </c>
      <c r="K85" s="17"/>
      <c r="L85" s="8"/>
      <c r="M85" s="8"/>
    </row>
    <row r="86" spans="2:13" ht="30" customHeight="1">
      <c r="B86" s="13">
        <v>8</v>
      </c>
      <c r="C86" s="18">
        <v>0.31805555555555598</v>
      </c>
      <c r="D86" s="14">
        <f t="shared" ref="D86:J86" si="70">C86+D$77</f>
        <v>0.3250000000000004</v>
      </c>
      <c r="E86" s="14">
        <f t="shared" si="70"/>
        <v>0.33680555555555597</v>
      </c>
      <c r="F86" s="14">
        <f t="shared" si="70"/>
        <v>0.34930555555555598</v>
      </c>
      <c r="G86" s="14">
        <f t="shared" si="70"/>
        <v>0.3562500000000004</v>
      </c>
      <c r="H86" s="14">
        <f t="shared" si="70"/>
        <v>0.36458333333333376</v>
      </c>
      <c r="I86" s="14">
        <f t="shared" si="70"/>
        <v>0.37569444444444489</v>
      </c>
      <c r="J86" s="14">
        <f t="shared" si="70"/>
        <v>0.38055555555555598</v>
      </c>
      <c r="K86" s="21"/>
      <c r="L86" s="8"/>
      <c r="M86" s="8"/>
    </row>
    <row r="87" spans="2:13" ht="30" customHeight="1">
      <c r="B87" s="13">
        <v>9</v>
      </c>
      <c r="C87" s="18">
        <v>0.327777777777778</v>
      </c>
      <c r="D87" s="14">
        <f t="shared" ref="D87:J87" si="71">C87+D$77</f>
        <v>0.33472222222222242</v>
      </c>
      <c r="E87" s="14">
        <f t="shared" si="71"/>
        <v>0.34652777777777799</v>
      </c>
      <c r="F87" s="14">
        <f t="shared" si="71"/>
        <v>0.359027777777778</v>
      </c>
      <c r="G87" s="14">
        <f t="shared" si="71"/>
        <v>0.36597222222222242</v>
      </c>
      <c r="H87" s="14">
        <f t="shared" si="71"/>
        <v>0.37430555555555578</v>
      </c>
      <c r="I87" s="14">
        <f t="shared" si="71"/>
        <v>0.38541666666666691</v>
      </c>
      <c r="J87" s="14">
        <f t="shared" si="71"/>
        <v>0.390277777777778</v>
      </c>
      <c r="K87" s="31"/>
      <c r="L87" s="8"/>
      <c r="M87" s="8"/>
    </row>
    <row r="88" spans="2:13" ht="30" customHeight="1">
      <c r="B88" s="13">
        <v>10</v>
      </c>
      <c r="C88" s="18">
        <v>0.33750000000000002</v>
      </c>
      <c r="D88" s="14">
        <f t="shared" ref="D88:J88" si="72">C88+D$77</f>
        <v>0.34444444444444444</v>
      </c>
      <c r="E88" s="14">
        <f t="shared" si="72"/>
        <v>0.35625000000000001</v>
      </c>
      <c r="F88" s="14">
        <f t="shared" si="72"/>
        <v>0.36875000000000002</v>
      </c>
      <c r="G88" s="14">
        <f t="shared" si="72"/>
        <v>0.37569444444444444</v>
      </c>
      <c r="H88" s="14">
        <f t="shared" si="72"/>
        <v>0.3840277777777778</v>
      </c>
      <c r="I88" s="14">
        <f t="shared" si="72"/>
        <v>0.39513888888888893</v>
      </c>
      <c r="J88" s="14">
        <f t="shared" si="72"/>
        <v>0.4</v>
      </c>
      <c r="K88" s="31"/>
      <c r="L88" s="8"/>
      <c r="M88" s="8"/>
    </row>
    <row r="89" spans="2:13" ht="30" customHeight="1">
      <c r="B89" s="13">
        <v>11</v>
      </c>
      <c r="C89" s="18">
        <v>0.34722222222222199</v>
      </c>
      <c r="D89" s="14">
        <f t="shared" ref="D89:J89" si="73">C89+D$77</f>
        <v>0.35416666666666641</v>
      </c>
      <c r="E89" s="14">
        <f t="shared" si="73"/>
        <v>0.36597222222222198</v>
      </c>
      <c r="F89" s="14">
        <f t="shared" si="73"/>
        <v>0.37847222222222199</v>
      </c>
      <c r="G89" s="14">
        <f t="shared" si="73"/>
        <v>0.38541666666666641</v>
      </c>
      <c r="H89" s="14">
        <f t="shared" si="73"/>
        <v>0.39374999999999977</v>
      </c>
      <c r="I89" s="14">
        <f t="shared" si="73"/>
        <v>0.40486111111111089</v>
      </c>
      <c r="J89" s="14">
        <f t="shared" si="73"/>
        <v>0.40972222222222199</v>
      </c>
      <c r="K89" s="31"/>
      <c r="L89" s="8"/>
      <c r="M89" s="8"/>
    </row>
    <row r="90" spans="2:13" ht="30" customHeight="1">
      <c r="B90" s="13">
        <v>12</v>
      </c>
      <c r="C90" s="18">
        <v>0.35833333333333334</v>
      </c>
      <c r="D90" s="14">
        <f t="shared" ref="D90:J90" si="74">C90+D$77</f>
        <v>0.36527777777777776</v>
      </c>
      <c r="E90" s="14">
        <f t="shared" si="74"/>
        <v>0.37708333333333333</v>
      </c>
      <c r="F90" s="14">
        <f t="shared" si="74"/>
        <v>0.38958333333333334</v>
      </c>
      <c r="G90" s="14">
        <f t="shared" si="74"/>
        <v>0.39652777777777776</v>
      </c>
      <c r="H90" s="14">
        <f t="shared" si="74"/>
        <v>0.40486111111111112</v>
      </c>
      <c r="I90" s="14">
        <f t="shared" si="74"/>
        <v>0.41597222222222224</v>
      </c>
      <c r="J90" s="14">
        <f t="shared" si="74"/>
        <v>0.42083333333333334</v>
      </c>
      <c r="K90" s="31"/>
      <c r="L90" s="8"/>
      <c r="M90" s="8"/>
    </row>
    <row r="91" spans="2:13" ht="30" customHeight="1">
      <c r="B91" s="13">
        <v>13</v>
      </c>
      <c r="C91" s="18">
        <v>0.36944444444444446</v>
      </c>
      <c r="D91" s="14">
        <f t="shared" ref="D91:J91" si="75">C91+D$77</f>
        <v>0.37638888888888888</v>
      </c>
      <c r="E91" s="14">
        <f t="shared" si="75"/>
        <v>0.38819444444444445</v>
      </c>
      <c r="F91" s="14">
        <f t="shared" si="75"/>
        <v>0.40069444444444446</v>
      </c>
      <c r="G91" s="14">
        <f t="shared" si="75"/>
        <v>0.40763888888888888</v>
      </c>
      <c r="H91" s="14">
        <f t="shared" si="75"/>
        <v>0.41597222222222224</v>
      </c>
      <c r="I91" s="14">
        <f t="shared" si="75"/>
        <v>0.42708333333333337</v>
      </c>
      <c r="J91" s="14">
        <f t="shared" si="75"/>
        <v>0.43194444444444446</v>
      </c>
      <c r="K91" s="31"/>
      <c r="L91" s="8"/>
      <c r="M91" s="8"/>
    </row>
    <row r="92" spans="2:13" ht="30" customHeight="1">
      <c r="B92" s="13">
        <v>14</v>
      </c>
      <c r="C92" s="18">
        <v>0.38055555555555554</v>
      </c>
      <c r="D92" s="14">
        <f t="shared" ref="D92:J92" si="76">C92+D$77</f>
        <v>0.38749999999999996</v>
      </c>
      <c r="E92" s="14">
        <f t="shared" si="76"/>
        <v>0.39930555555555552</v>
      </c>
      <c r="F92" s="14">
        <f t="shared" si="76"/>
        <v>0.41180555555555554</v>
      </c>
      <c r="G92" s="14">
        <f t="shared" si="76"/>
        <v>0.41874999999999996</v>
      </c>
      <c r="H92" s="14">
        <f t="shared" si="76"/>
        <v>0.42708333333333331</v>
      </c>
      <c r="I92" s="14">
        <f t="shared" si="76"/>
        <v>0.43819444444444444</v>
      </c>
      <c r="J92" s="14">
        <f t="shared" si="76"/>
        <v>0.44305555555555554</v>
      </c>
      <c r="K92" s="31"/>
      <c r="L92" s="8"/>
      <c r="M92" s="8"/>
    </row>
    <row r="93" spans="2:13" ht="30" customHeight="1">
      <c r="B93" s="13">
        <v>15</v>
      </c>
      <c r="C93" s="18">
        <v>0.39166666666666666</v>
      </c>
      <c r="D93" s="14">
        <f t="shared" ref="D93:J93" si="77">C93+D$77</f>
        <v>0.39861111111111108</v>
      </c>
      <c r="E93" s="14">
        <f t="shared" si="77"/>
        <v>0.41041666666666665</v>
      </c>
      <c r="F93" s="14">
        <f t="shared" si="77"/>
        <v>0.42291666666666666</v>
      </c>
      <c r="G93" s="14">
        <f t="shared" si="77"/>
        <v>0.42986111111111108</v>
      </c>
      <c r="H93" s="14">
        <f t="shared" si="77"/>
        <v>0.43819444444444444</v>
      </c>
      <c r="I93" s="14">
        <f t="shared" si="77"/>
        <v>0.44930555555555557</v>
      </c>
      <c r="J93" s="14">
        <f t="shared" si="77"/>
        <v>0.45416666666666666</v>
      </c>
      <c r="K93" s="31"/>
      <c r="L93" s="8"/>
      <c r="M93" s="8"/>
    </row>
    <row r="94" spans="2:13" ht="30" customHeight="1">
      <c r="B94" s="13">
        <v>16</v>
      </c>
      <c r="C94" s="18">
        <v>0.40277777777777801</v>
      </c>
      <c r="D94" s="14">
        <f t="shared" ref="D94:J94" si="78">C94+D$77</f>
        <v>0.40972222222222243</v>
      </c>
      <c r="E94" s="14">
        <f t="shared" si="78"/>
        <v>0.421527777777778</v>
      </c>
      <c r="F94" s="14">
        <f t="shared" si="78"/>
        <v>0.43402777777777801</v>
      </c>
      <c r="G94" s="14">
        <f t="shared" si="78"/>
        <v>0.44097222222222243</v>
      </c>
      <c r="H94" s="14">
        <f t="shared" si="78"/>
        <v>0.44930555555555579</v>
      </c>
      <c r="I94" s="14">
        <f t="shared" si="78"/>
        <v>0.46041666666666692</v>
      </c>
      <c r="J94" s="14">
        <f t="shared" si="78"/>
        <v>0.46527777777777801</v>
      </c>
      <c r="K94" s="31"/>
      <c r="L94" s="8"/>
      <c r="M94" s="8"/>
    </row>
    <row r="95" spans="2:13" ht="30" customHeight="1">
      <c r="B95" s="13">
        <v>17</v>
      </c>
      <c r="C95" s="18">
        <v>0.41388888888888897</v>
      </c>
      <c r="D95" s="14">
        <f t="shared" ref="D95:J95" si="79">C95+D$77</f>
        <v>0.42083333333333339</v>
      </c>
      <c r="E95" s="14">
        <f t="shared" si="79"/>
        <v>0.43263888888888896</v>
      </c>
      <c r="F95" s="14">
        <f t="shared" si="79"/>
        <v>0.44513888888888897</v>
      </c>
      <c r="G95" s="14">
        <f t="shared" si="79"/>
        <v>0.45208333333333339</v>
      </c>
      <c r="H95" s="14">
        <f t="shared" si="79"/>
        <v>0.46041666666666675</v>
      </c>
      <c r="I95" s="14">
        <f t="shared" si="79"/>
        <v>0.47152777777777788</v>
      </c>
      <c r="J95" s="14">
        <f t="shared" si="79"/>
        <v>0.47638888888888897</v>
      </c>
      <c r="K95" s="31"/>
      <c r="L95" s="8"/>
      <c r="M95" s="8"/>
    </row>
    <row r="96" spans="2:13" ht="30" customHeight="1">
      <c r="B96" s="13">
        <v>18</v>
      </c>
      <c r="C96" s="18">
        <v>0.42499999999999999</v>
      </c>
      <c r="D96" s="14">
        <f t="shared" ref="D96:J96" si="80">C96+D$77</f>
        <v>0.43194444444444441</v>
      </c>
      <c r="E96" s="14">
        <f t="shared" si="80"/>
        <v>0.44374999999999998</v>
      </c>
      <c r="F96" s="14">
        <f t="shared" si="80"/>
        <v>0.45624999999999999</v>
      </c>
      <c r="G96" s="14">
        <f t="shared" si="80"/>
        <v>0.46319444444444441</v>
      </c>
      <c r="H96" s="14">
        <f t="shared" si="80"/>
        <v>0.47152777777777777</v>
      </c>
      <c r="I96" s="14">
        <f t="shared" si="80"/>
        <v>0.4826388888888889</v>
      </c>
      <c r="J96" s="14">
        <f t="shared" si="80"/>
        <v>0.48749999999999999</v>
      </c>
      <c r="K96" s="31"/>
      <c r="L96" s="8"/>
      <c r="M96" s="8"/>
    </row>
    <row r="97" spans="2:13" ht="30" customHeight="1">
      <c r="B97" s="13">
        <v>19</v>
      </c>
      <c r="C97" s="18">
        <v>0.43611111111111101</v>
      </c>
      <c r="D97" s="14">
        <f t="shared" ref="D97:J97" si="81">C97+D$77</f>
        <v>0.44305555555555542</v>
      </c>
      <c r="E97" s="14">
        <f t="shared" si="81"/>
        <v>0.45486111111111099</v>
      </c>
      <c r="F97" s="14">
        <f t="shared" si="81"/>
        <v>0.46736111111111101</v>
      </c>
      <c r="G97" s="14">
        <f t="shared" si="81"/>
        <v>0.47430555555555542</v>
      </c>
      <c r="H97" s="14">
        <f t="shared" si="81"/>
        <v>0.48263888888888878</v>
      </c>
      <c r="I97" s="14">
        <f t="shared" si="81"/>
        <v>0.49374999999999991</v>
      </c>
      <c r="J97" s="14">
        <f t="shared" si="81"/>
        <v>0.49861111111111101</v>
      </c>
      <c r="K97" s="31"/>
      <c r="L97" s="8"/>
      <c r="M97" s="8"/>
    </row>
    <row r="98" spans="2:13" ht="30" customHeight="1">
      <c r="B98" s="13">
        <v>20</v>
      </c>
      <c r="C98" s="18">
        <v>0.44722222222222202</v>
      </c>
      <c r="D98" s="14">
        <f t="shared" ref="D98:J98" si="82">C98+D$77</f>
        <v>0.45416666666666644</v>
      </c>
      <c r="E98" s="14">
        <f t="shared" si="82"/>
        <v>0.46597222222222201</v>
      </c>
      <c r="F98" s="14">
        <f t="shared" si="82"/>
        <v>0.47847222222222202</v>
      </c>
      <c r="G98" s="14">
        <f t="shared" si="82"/>
        <v>0.48541666666666644</v>
      </c>
      <c r="H98" s="14">
        <f t="shared" si="82"/>
        <v>0.4937499999999998</v>
      </c>
      <c r="I98" s="14">
        <f t="shared" si="82"/>
        <v>0.50486111111111087</v>
      </c>
      <c r="J98" s="14">
        <f t="shared" si="82"/>
        <v>0.50972222222222197</v>
      </c>
      <c r="K98" s="31"/>
      <c r="L98" s="8"/>
      <c r="M98" s="8"/>
    </row>
    <row r="99" spans="2:13" ht="30" customHeight="1">
      <c r="B99" s="13">
        <v>21</v>
      </c>
      <c r="C99" s="18">
        <v>0.45833333333333298</v>
      </c>
      <c r="D99" s="14">
        <f t="shared" ref="D99:J99" si="83">C99+D$77</f>
        <v>0.4652777777777774</v>
      </c>
      <c r="E99" s="14">
        <f t="shared" si="83"/>
        <v>0.47708333333333297</v>
      </c>
      <c r="F99" s="14">
        <f t="shared" si="83"/>
        <v>0.48958333333333298</v>
      </c>
      <c r="G99" s="14">
        <f t="shared" si="83"/>
        <v>0.4965277777777774</v>
      </c>
      <c r="H99" s="14">
        <f t="shared" si="83"/>
        <v>0.50486111111111076</v>
      </c>
      <c r="I99" s="14">
        <f t="shared" si="83"/>
        <v>0.51597222222222183</v>
      </c>
      <c r="J99" s="14">
        <f t="shared" si="83"/>
        <v>0.52083333333333293</v>
      </c>
      <c r="K99" s="31"/>
      <c r="L99" s="8"/>
      <c r="M99" s="8"/>
    </row>
    <row r="100" spans="2:13" ht="30" customHeight="1">
      <c r="B100" s="13">
        <v>22</v>
      </c>
      <c r="C100" s="18">
        <v>0.469444444444445</v>
      </c>
      <c r="D100" s="14">
        <f t="shared" ref="D100:J100" si="84">C100+D$77</f>
        <v>0.47638888888888942</v>
      </c>
      <c r="E100" s="14">
        <f t="shared" si="84"/>
        <v>0.48819444444444499</v>
      </c>
      <c r="F100" s="14">
        <f t="shared" si="84"/>
        <v>0.500694444444445</v>
      </c>
      <c r="G100" s="14">
        <f t="shared" si="84"/>
        <v>0.50763888888888942</v>
      </c>
      <c r="H100" s="14">
        <f t="shared" si="84"/>
        <v>0.51597222222222272</v>
      </c>
      <c r="I100" s="14">
        <f t="shared" si="84"/>
        <v>0.52708333333333379</v>
      </c>
      <c r="J100" s="14">
        <f t="shared" si="84"/>
        <v>0.53194444444444489</v>
      </c>
      <c r="K100" s="31"/>
      <c r="L100" s="8"/>
      <c r="M100" s="8"/>
    </row>
    <row r="101" spans="2:13" ht="30" customHeight="1">
      <c r="B101" s="13">
        <v>23</v>
      </c>
      <c r="C101" s="18">
        <v>0.48055555555555601</v>
      </c>
      <c r="D101" s="14">
        <f t="shared" ref="D101:J101" si="85">C101+D$77</f>
        <v>0.48750000000000043</v>
      </c>
      <c r="E101" s="14">
        <f t="shared" si="85"/>
        <v>0.499305555555556</v>
      </c>
      <c r="F101" s="14">
        <f t="shared" si="85"/>
        <v>0.51180555555555596</v>
      </c>
      <c r="G101" s="14">
        <f t="shared" si="85"/>
        <v>0.51875000000000038</v>
      </c>
      <c r="H101" s="14">
        <f t="shared" si="85"/>
        <v>0.52708333333333368</v>
      </c>
      <c r="I101" s="14">
        <f t="shared" si="85"/>
        <v>0.53819444444444475</v>
      </c>
      <c r="J101" s="14">
        <f t="shared" si="85"/>
        <v>0.54305555555555585</v>
      </c>
      <c r="K101" s="31"/>
      <c r="L101" s="8"/>
      <c r="M101" s="8"/>
    </row>
    <row r="102" spans="2:13" ht="30" customHeight="1">
      <c r="B102" s="13">
        <v>24</v>
      </c>
      <c r="C102" s="18">
        <v>0.49166666666666697</v>
      </c>
      <c r="D102" s="14">
        <f t="shared" ref="D102:J102" si="86">C102+D$77</f>
        <v>0.49861111111111139</v>
      </c>
      <c r="E102" s="14">
        <f t="shared" si="86"/>
        <v>0.51041666666666696</v>
      </c>
      <c r="F102" s="14">
        <f t="shared" si="86"/>
        <v>0.52291666666666692</v>
      </c>
      <c r="G102" s="14">
        <f t="shared" si="86"/>
        <v>0.52986111111111134</v>
      </c>
      <c r="H102" s="14">
        <f t="shared" si="86"/>
        <v>0.53819444444444464</v>
      </c>
      <c r="I102" s="14">
        <f t="shared" si="86"/>
        <v>0.54930555555555571</v>
      </c>
      <c r="J102" s="14">
        <f t="shared" si="86"/>
        <v>0.55416666666666681</v>
      </c>
      <c r="K102" s="31"/>
      <c r="L102" s="8"/>
      <c r="M102" s="8"/>
    </row>
    <row r="103" spans="2:13" ht="30" customHeight="1">
      <c r="B103" s="13">
        <v>25</v>
      </c>
      <c r="C103" s="18">
        <v>0.50277777777777799</v>
      </c>
      <c r="D103" s="14">
        <f t="shared" ref="D103:J103" si="87">C103+D$77</f>
        <v>0.50972222222222241</v>
      </c>
      <c r="E103" s="14">
        <f t="shared" si="87"/>
        <v>0.52152777777777792</v>
      </c>
      <c r="F103" s="14">
        <f t="shared" si="87"/>
        <v>0.53402777777777788</v>
      </c>
      <c r="G103" s="14">
        <f t="shared" si="87"/>
        <v>0.5409722222222223</v>
      </c>
      <c r="H103" s="14">
        <f t="shared" si="87"/>
        <v>0.5493055555555556</v>
      </c>
      <c r="I103" s="14">
        <f t="shared" si="87"/>
        <v>0.56041666666666667</v>
      </c>
      <c r="J103" s="14">
        <f t="shared" si="87"/>
        <v>0.56527777777777777</v>
      </c>
      <c r="K103" s="31"/>
      <c r="L103" s="8"/>
      <c r="M103" s="8"/>
    </row>
    <row r="104" spans="2:13" ht="30" customHeight="1">
      <c r="B104" s="13">
        <v>26</v>
      </c>
      <c r="C104" s="18">
        <v>0.51388888888888995</v>
      </c>
      <c r="D104" s="14">
        <f t="shared" ref="D104:J104" si="88">C104+D$77</f>
        <v>0.52083333333333437</v>
      </c>
      <c r="E104" s="14">
        <f t="shared" si="88"/>
        <v>0.53263888888888988</v>
      </c>
      <c r="F104" s="14">
        <f t="shared" si="88"/>
        <v>0.54513888888888984</v>
      </c>
      <c r="G104" s="14">
        <f t="shared" si="88"/>
        <v>0.55208333333333426</v>
      </c>
      <c r="H104" s="14">
        <f t="shared" si="88"/>
        <v>0.56041666666666756</v>
      </c>
      <c r="I104" s="14">
        <f t="shared" si="88"/>
        <v>0.57152777777777863</v>
      </c>
      <c r="J104" s="14">
        <f t="shared" si="88"/>
        <v>0.57638888888888973</v>
      </c>
      <c r="K104" s="31"/>
      <c r="L104" s="8"/>
      <c r="M104" s="8"/>
    </row>
    <row r="105" spans="2:13" ht="30" customHeight="1">
      <c r="B105" s="13">
        <v>27</v>
      </c>
      <c r="C105" s="18">
        <v>0.52500000000000102</v>
      </c>
      <c r="D105" s="14">
        <f t="shared" ref="D105:J105" si="89">C105+D$77</f>
        <v>0.53194444444444544</v>
      </c>
      <c r="E105" s="14">
        <f t="shared" si="89"/>
        <v>0.54375000000000095</v>
      </c>
      <c r="F105" s="14">
        <f t="shared" si="89"/>
        <v>0.55625000000000091</v>
      </c>
      <c r="G105" s="14">
        <f t="shared" si="89"/>
        <v>0.56319444444444533</v>
      </c>
      <c r="H105" s="14">
        <f t="shared" si="89"/>
        <v>0.57152777777777863</v>
      </c>
      <c r="I105" s="14">
        <f t="shared" si="89"/>
        <v>0.58263888888888971</v>
      </c>
      <c r="J105" s="14">
        <f t="shared" si="89"/>
        <v>0.5875000000000008</v>
      </c>
      <c r="K105" s="31"/>
      <c r="L105" s="8"/>
      <c r="M105" s="8"/>
    </row>
    <row r="106" spans="2:13" ht="30" customHeight="1">
      <c r="B106" s="13">
        <v>28</v>
      </c>
      <c r="C106" s="18">
        <v>0.53611111111111198</v>
      </c>
      <c r="D106" s="14">
        <f t="shared" ref="D106:J106" si="90">C106+D$77</f>
        <v>0.5430555555555564</v>
      </c>
      <c r="E106" s="14">
        <f t="shared" si="90"/>
        <v>0.55486111111111192</v>
      </c>
      <c r="F106" s="14">
        <f t="shared" si="90"/>
        <v>0.56736111111111187</v>
      </c>
      <c r="G106" s="14">
        <f t="shared" si="90"/>
        <v>0.57430555555555629</v>
      </c>
      <c r="H106" s="14">
        <f t="shared" si="90"/>
        <v>0.58263888888888959</v>
      </c>
      <c r="I106" s="14">
        <f t="shared" si="90"/>
        <v>0.59375000000000067</v>
      </c>
      <c r="J106" s="14">
        <f t="shared" si="90"/>
        <v>0.59861111111111176</v>
      </c>
      <c r="K106" s="31"/>
      <c r="L106" s="8"/>
      <c r="M106" s="8"/>
    </row>
    <row r="107" spans="2:13" ht="30" customHeight="1">
      <c r="B107" s="13">
        <v>29</v>
      </c>
      <c r="C107" s="18">
        <v>0.54722222222222205</v>
      </c>
      <c r="D107" s="14">
        <f t="shared" ref="D107:J107" si="91">C107+D$77</f>
        <v>0.55416666666666647</v>
      </c>
      <c r="E107" s="14">
        <f t="shared" si="91"/>
        <v>0.56597222222222199</v>
      </c>
      <c r="F107" s="14">
        <f t="shared" si="91"/>
        <v>0.57847222222222194</v>
      </c>
      <c r="G107" s="14">
        <f t="shared" si="91"/>
        <v>0.58541666666666636</v>
      </c>
      <c r="H107" s="14">
        <f t="shared" si="91"/>
        <v>0.59374999999999967</v>
      </c>
      <c r="I107" s="14">
        <f t="shared" si="91"/>
        <v>0.60486111111111074</v>
      </c>
      <c r="J107" s="14">
        <f t="shared" si="91"/>
        <v>0.60972222222222183</v>
      </c>
      <c r="K107" s="31"/>
      <c r="L107" s="8"/>
      <c r="M107" s="8"/>
    </row>
    <row r="108" spans="2:13" ht="30" customHeight="1">
      <c r="B108" s="13">
        <v>30</v>
      </c>
      <c r="C108" s="18">
        <v>0.55833333333333401</v>
      </c>
      <c r="D108" s="14">
        <f t="shared" ref="D108:J108" si="92">C108+D$77</f>
        <v>0.56527777777777843</v>
      </c>
      <c r="E108" s="14">
        <f t="shared" si="92"/>
        <v>0.57708333333333395</v>
      </c>
      <c r="F108" s="14">
        <f t="shared" si="92"/>
        <v>0.5895833333333339</v>
      </c>
      <c r="G108" s="14">
        <f t="shared" si="92"/>
        <v>0.59652777777777832</v>
      </c>
      <c r="H108" s="14">
        <f t="shared" si="92"/>
        <v>0.60486111111111163</v>
      </c>
      <c r="I108" s="14">
        <f t="shared" si="92"/>
        <v>0.6159722222222227</v>
      </c>
      <c r="J108" s="14">
        <f t="shared" si="92"/>
        <v>0.62083333333333379</v>
      </c>
      <c r="K108" s="31"/>
      <c r="L108" s="8"/>
      <c r="M108" s="8"/>
    </row>
    <row r="109" spans="2:13" ht="30" customHeight="1">
      <c r="B109" s="13">
        <v>31</v>
      </c>
      <c r="C109" s="18">
        <v>0.56944444444444497</v>
      </c>
      <c r="D109" s="14">
        <f t="shared" ref="D109:J109" si="93">C109+D$77</f>
        <v>0.57638888888888939</v>
      </c>
      <c r="E109" s="14">
        <f t="shared" si="93"/>
        <v>0.58819444444444491</v>
      </c>
      <c r="F109" s="14">
        <f t="shared" si="93"/>
        <v>0.60069444444444486</v>
      </c>
      <c r="G109" s="14">
        <f t="shared" si="93"/>
        <v>0.60763888888888928</v>
      </c>
      <c r="H109" s="14">
        <f t="shared" si="93"/>
        <v>0.61597222222222259</v>
      </c>
      <c r="I109" s="14">
        <f t="shared" si="93"/>
        <v>0.62708333333333366</v>
      </c>
      <c r="J109" s="14">
        <f t="shared" si="93"/>
        <v>0.63194444444444475</v>
      </c>
      <c r="K109" s="31"/>
      <c r="L109" s="8"/>
      <c r="M109" s="8"/>
    </row>
    <row r="110" spans="2:13" ht="30" customHeight="1">
      <c r="B110" s="13">
        <v>32</v>
      </c>
      <c r="C110" s="18">
        <v>0.58055555555555505</v>
      </c>
      <c r="D110" s="14">
        <f t="shared" ref="D110:J110" si="94">C110+D$77</f>
        <v>0.58749999999999947</v>
      </c>
      <c r="E110" s="14">
        <f t="shared" si="94"/>
        <v>0.59930555555555498</v>
      </c>
      <c r="F110" s="14">
        <f t="shared" si="94"/>
        <v>0.61180555555555494</v>
      </c>
      <c r="G110" s="14">
        <f t="shared" si="94"/>
        <v>0.61874999999999936</v>
      </c>
      <c r="H110" s="14">
        <f t="shared" si="94"/>
        <v>0.62708333333333266</v>
      </c>
      <c r="I110" s="14">
        <f t="shared" si="94"/>
        <v>0.63819444444444373</v>
      </c>
      <c r="J110" s="14">
        <f t="shared" si="94"/>
        <v>0.64305555555555483</v>
      </c>
      <c r="K110" s="31"/>
      <c r="L110" s="8"/>
      <c r="M110" s="8"/>
    </row>
    <row r="111" spans="2:13" ht="30" customHeight="1">
      <c r="B111" s="13">
        <v>33</v>
      </c>
      <c r="C111" s="18">
        <v>0.59166666666666701</v>
      </c>
      <c r="D111" s="14">
        <f t="shared" ref="D111:J111" si="95">C111+D$77</f>
        <v>0.59861111111111143</v>
      </c>
      <c r="E111" s="14">
        <f t="shared" si="95"/>
        <v>0.61041666666666694</v>
      </c>
      <c r="F111" s="14">
        <f t="shared" si="95"/>
        <v>0.6229166666666669</v>
      </c>
      <c r="G111" s="14">
        <f t="shared" si="95"/>
        <v>0.62986111111111132</v>
      </c>
      <c r="H111" s="14">
        <f t="shared" si="95"/>
        <v>0.63819444444444462</v>
      </c>
      <c r="I111" s="14">
        <f t="shared" si="95"/>
        <v>0.64930555555555569</v>
      </c>
      <c r="J111" s="14">
        <f t="shared" si="95"/>
        <v>0.65416666666666679</v>
      </c>
      <c r="K111" s="31"/>
      <c r="L111" s="8"/>
      <c r="M111" s="8"/>
    </row>
    <row r="112" spans="2:13" ht="30" customHeight="1">
      <c r="B112" s="13">
        <v>34</v>
      </c>
      <c r="C112" s="18">
        <v>0.60277777777777897</v>
      </c>
      <c r="D112" s="14">
        <f t="shared" ref="D112:J112" si="96">C112+D$77</f>
        <v>0.60972222222222339</v>
      </c>
      <c r="E112" s="14">
        <f t="shared" si="96"/>
        <v>0.6215277777777789</v>
      </c>
      <c r="F112" s="14">
        <f t="shared" si="96"/>
        <v>0.63402777777777886</v>
      </c>
      <c r="G112" s="14">
        <f t="shared" si="96"/>
        <v>0.64097222222222328</v>
      </c>
      <c r="H112" s="14">
        <f t="shared" si="96"/>
        <v>0.64930555555555658</v>
      </c>
      <c r="I112" s="14">
        <f t="shared" si="96"/>
        <v>0.66041666666666765</v>
      </c>
      <c r="J112" s="14">
        <f t="shared" si="96"/>
        <v>0.66527777777777874</v>
      </c>
      <c r="K112" s="31"/>
      <c r="L112" s="8"/>
      <c r="M112" s="8"/>
    </row>
    <row r="113" spans="2:13" ht="30" customHeight="1">
      <c r="B113" s="13">
        <v>35</v>
      </c>
      <c r="C113" s="18">
        <v>0.61388888888889004</v>
      </c>
      <c r="D113" s="14">
        <f t="shared" ref="D113:J113" si="97">C113+D$77</f>
        <v>0.62083333333333446</v>
      </c>
      <c r="E113" s="14">
        <f t="shared" si="97"/>
        <v>0.63263888888888997</v>
      </c>
      <c r="F113" s="14">
        <f t="shared" si="97"/>
        <v>0.64513888888888993</v>
      </c>
      <c r="G113" s="14">
        <f t="shared" si="97"/>
        <v>0.65208333333333435</v>
      </c>
      <c r="H113" s="14">
        <f t="shared" si="97"/>
        <v>0.66041666666666765</v>
      </c>
      <c r="I113" s="14">
        <f t="shared" si="97"/>
        <v>0.67152777777777872</v>
      </c>
      <c r="J113" s="14">
        <f t="shared" si="97"/>
        <v>0.67638888888888982</v>
      </c>
      <c r="K113" s="31"/>
      <c r="L113" s="8"/>
      <c r="M113" s="8"/>
    </row>
    <row r="114" spans="2:13" ht="30" customHeight="1">
      <c r="B114" s="13">
        <v>36</v>
      </c>
      <c r="C114" s="18">
        <v>0.625000000000001</v>
      </c>
      <c r="D114" s="14">
        <f t="shared" ref="D114:J114" si="98">C114+D$77</f>
        <v>0.63194444444444542</v>
      </c>
      <c r="E114" s="14">
        <f t="shared" si="98"/>
        <v>0.64375000000000093</v>
      </c>
      <c r="F114" s="14">
        <f t="shared" si="98"/>
        <v>0.65625000000000089</v>
      </c>
      <c r="G114" s="14">
        <f t="shared" si="98"/>
        <v>0.66319444444444531</v>
      </c>
      <c r="H114" s="14">
        <f t="shared" si="98"/>
        <v>0.67152777777777861</v>
      </c>
      <c r="I114" s="14">
        <f t="shared" si="98"/>
        <v>0.68263888888888968</v>
      </c>
      <c r="J114" s="14">
        <f t="shared" si="98"/>
        <v>0.68750000000000078</v>
      </c>
      <c r="K114" s="31"/>
      <c r="L114" s="8"/>
      <c r="M114" s="8"/>
    </row>
    <row r="115" spans="2:13" ht="30" customHeight="1">
      <c r="B115" s="13">
        <v>37</v>
      </c>
      <c r="C115" s="18">
        <v>0.63611111111111196</v>
      </c>
      <c r="D115" s="14">
        <f t="shared" ref="D115:J115" si="99">C115+D$77</f>
        <v>0.64305555555555638</v>
      </c>
      <c r="E115" s="14">
        <f t="shared" si="99"/>
        <v>0.65486111111111189</v>
      </c>
      <c r="F115" s="14">
        <f t="shared" si="99"/>
        <v>0.66736111111111185</v>
      </c>
      <c r="G115" s="14">
        <f t="shared" si="99"/>
        <v>0.67430555555555627</v>
      </c>
      <c r="H115" s="14">
        <f t="shared" si="99"/>
        <v>0.68263888888888957</v>
      </c>
      <c r="I115" s="14">
        <f t="shared" si="99"/>
        <v>0.69375000000000064</v>
      </c>
      <c r="J115" s="14">
        <f t="shared" si="99"/>
        <v>0.69861111111111174</v>
      </c>
      <c r="K115" s="31"/>
      <c r="L115" s="8"/>
      <c r="M115" s="8"/>
    </row>
    <row r="116" spans="2:13" ht="30" customHeight="1">
      <c r="B116" s="13">
        <v>38</v>
      </c>
      <c r="C116" s="18">
        <v>0.64722222222222303</v>
      </c>
      <c r="D116" s="14">
        <f t="shared" ref="D116:J116" si="100">C116+D$77</f>
        <v>0.65416666666666745</v>
      </c>
      <c r="E116" s="14">
        <f t="shared" si="100"/>
        <v>0.66597222222222296</v>
      </c>
      <c r="F116" s="14">
        <f t="shared" si="100"/>
        <v>0.67847222222222292</v>
      </c>
      <c r="G116" s="14">
        <f t="shared" si="100"/>
        <v>0.68541666666666734</v>
      </c>
      <c r="H116" s="14">
        <f t="shared" si="100"/>
        <v>0.69375000000000064</v>
      </c>
      <c r="I116" s="14">
        <f t="shared" si="100"/>
        <v>0.70486111111111172</v>
      </c>
      <c r="J116" s="14">
        <f t="shared" si="100"/>
        <v>0.70972222222222281</v>
      </c>
      <c r="K116" s="31"/>
      <c r="L116" s="8"/>
      <c r="M116" s="8"/>
    </row>
    <row r="117" spans="2:13" ht="30" customHeight="1">
      <c r="B117" s="13">
        <v>39</v>
      </c>
      <c r="C117" s="18">
        <v>0.65833333333333399</v>
      </c>
      <c r="D117" s="14">
        <f t="shared" ref="D117:J117" si="101">C117+D$77</f>
        <v>0.66527777777777841</v>
      </c>
      <c r="E117" s="14">
        <f t="shared" si="101"/>
        <v>0.67708333333333393</v>
      </c>
      <c r="F117" s="14">
        <f t="shared" si="101"/>
        <v>0.68958333333333388</v>
      </c>
      <c r="G117" s="14">
        <f t="shared" si="101"/>
        <v>0.6965277777777783</v>
      </c>
      <c r="H117" s="14">
        <f t="shared" si="101"/>
        <v>0.7048611111111116</v>
      </c>
      <c r="I117" s="14">
        <f t="shared" si="101"/>
        <v>0.71597222222222268</v>
      </c>
      <c r="J117" s="14">
        <f t="shared" si="101"/>
        <v>0.72083333333333377</v>
      </c>
      <c r="K117" s="31"/>
      <c r="L117" s="8"/>
      <c r="M117" s="8"/>
    </row>
    <row r="118" spans="2:13" ht="30" customHeight="1">
      <c r="B118" s="13">
        <v>40</v>
      </c>
      <c r="C118" s="18">
        <v>0.66944444444444495</v>
      </c>
      <c r="D118" s="14">
        <f t="shared" ref="D118:J118" si="102">C118+D$77</f>
        <v>0.67638888888888937</v>
      </c>
      <c r="E118" s="14">
        <f t="shared" si="102"/>
        <v>0.68819444444444489</v>
      </c>
      <c r="F118" s="14">
        <f t="shared" si="102"/>
        <v>0.70069444444444484</v>
      </c>
      <c r="G118" s="14">
        <f t="shared" si="102"/>
        <v>0.70763888888888926</v>
      </c>
      <c r="H118" s="14">
        <f t="shared" si="102"/>
        <v>0.71597222222222257</v>
      </c>
      <c r="I118" s="14">
        <f t="shared" si="102"/>
        <v>0.72708333333333364</v>
      </c>
      <c r="J118" s="14">
        <f t="shared" si="102"/>
        <v>0.73194444444444473</v>
      </c>
      <c r="K118" s="31"/>
      <c r="L118" s="8"/>
      <c r="M118" s="8"/>
    </row>
    <row r="119" spans="2:13" ht="30" customHeight="1">
      <c r="B119" s="13">
        <v>41</v>
      </c>
      <c r="C119" s="18">
        <v>0.68055555555555602</v>
      </c>
      <c r="D119" s="14">
        <f t="shared" ref="D119:J119" si="103">C119+D$77</f>
        <v>0.68750000000000044</v>
      </c>
      <c r="E119" s="14">
        <f t="shared" si="103"/>
        <v>0.69930555555555596</v>
      </c>
      <c r="F119" s="14">
        <f t="shared" si="103"/>
        <v>0.71180555555555591</v>
      </c>
      <c r="G119" s="14">
        <f t="shared" si="103"/>
        <v>0.71875000000000033</v>
      </c>
      <c r="H119" s="14">
        <f t="shared" si="103"/>
        <v>0.72708333333333364</v>
      </c>
      <c r="I119" s="14">
        <f t="shared" si="103"/>
        <v>0.73819444444444471</v>
      </c>
      <c r="J119" s="14">
        <f t="shared" si="103"/>
        <v>0.7430555555555558</v>
      </c>
      <c r="K119" s="31"/>
      <c r="L119" s="8"/>
      <c r="M119" s="8"/>
    </row>
    <row r="120" spans="2:13" ht="30" customHeight="1">
      <c r="B120" s="13">
        <v>42</v>
      </c>
      <c r="C120" s="18">
        <v>0.69166666666666798</v>
      </c>
      <c r="D120" s="14">
        <f t="shared" ref="D120:J120" si="104">C120+D$77</f>
        <v>0.6986111111111124</v>
      </c>
      <c r="E120" s="14">
        <f t="shared" si="104"/>
        <v>0.71041666666666792</v>
      </c>
      <c r="F120" s="14">
        <f t="shared" si="104"/>
        <v>0.72291666666666787</v>
      </c>
      <c r="G120" s="14">
        <f t="shared" si="104"/>
        <v>0.72986111111111229</v>
      </c>
      <c r="H120" s="14">
        <f t="shared" si="104"/>
        <v>0.7381944444444456</v>
      </c>
      <c r="I120" s="14">
        <f t="shared" si="104"/>
        <v>0.74930555555555667</v>
      </c>
      <c r="J120" s="14">
        <f t="shared" si="104"/>
        <v>0.75416666666666776</v>
      </c>
      <c r="K120" s="31"/>
      <c r="L120" s="8"/>
      <c r="M120" s="8"/>
    </row>
    <row r="121" spans="2:13" ht="30" customHeight="1">
      <c r="B121" s="13">
        <v>43</v>
      </c>
      <c r="C121" s="18">
        <v>0.70277777777777894</v>
      </c>
      <c r="D121" s="14">
        <f t="shared" ref="D121:J121" si="105">C121+D$77</f>
        <v>0.70972222222222336</v>
      </c>
      <c r="E121" s="14">
        <f t="shared" si="105"/>
        <v>0.72152777777777888</v>
      </c>
      <c r="F121" s="14">
        <f t="shared" si="105"/>
        <v>0.73402777777777883</v>
      </c>
      <c r="G121" s="14">
        <f t="shared" si="105"/>
        <v>0.74097222222222325</v>
      </c>
      <c r="H121" s="14">
        <f t="shared" si="105"/>
        <v>0.74930555555555656</v>
      </c>
      <c r="I121" s="14">
        <f t="shared" si="105"/>
        <v>0.76041666666666763</v>
      </c>
      <c r="J121" s="14">
        <f t="shared" si="105"/>
        <v>0.76527777777777872</v>
      </c>
      <c r="K121" s="31"/>
      <c r="L121" s="8"/>
      <c r="M121" s="8"/>
    </row>
    <row r="122" spans="2:13" ht="30" customHeight="1">
      <c r="B122" s="13">
        <v>44</v>
      </c>
      <c r="C122" s="18">
        <v>0.71388888888888902</v>
      </c>
      <c r="D122" s="14">
        <f t="shared" ref="D122:J122" si="106">C122+D$77</f>
        <v>0.72083333333333344</v>
      </c>
      <c r="E122" s="14">
        <f t="shared" si="106"/>
        <v>0.73263888888888895</v>
      </c>
      <c r="F122" s="14">
        <f t="shared" si="106"/>
        <v>0.74513888888888891</v>
      </c>
      <c r="G122" s="14">
        <f t="shared" si="106"/>
        <v>0.75208333333333333</v>
      </c>
      <c r="H122" s="14">
        <f t="shared" si="106"/>
        <v>0.76041666666666663</v>
      </c>
      <c r="I122" s="14">
        <f t="shared" si="106"/>
        <v>0.7715277777777777</v>
      </c>
      <c r="J122" s="14">
        <f t="shared" si="106"/>
        <v>0.7763888888888888</v>
      </c>
      <c r="K122" s="31"/>
      <c r="L122" s="8"/>
      <c r="M122" s="8"/>
    </row>
    <row r="123" spans="2:13" ht="30" customHeight="1">
      <c r="B123" s="13">
        <v>45</v>
      </c>
      <c r="C123" s="18">
        <v>0.72500000000000098</v>
      </c>
      <c r="D123" s="14">
        <f t="shared" ref="D123:J123" si="107">C123+D$77</f>
        <v>0.7319444444444454</v>
      </c>
      <c r="E123" s="14">
        <f t="shared" si="107"/>
        <v>0.74375000000000091</v>
      </c>
      <c r="F123" s="14">
        <f t="shared" si="107"/>
        <v>0.75625000000000087</v>
      </c>
      <c r="G123" s="14">
        <f t="shared" si="107"/>
        <v>0.76319444444444529</v>
      </c>
      <c r="H123" s="14">
        <f t="shared" si="107"/>
        <v>0.77152777777777859</v>
      </c>
      <c r="I123" s="14">
        <f t="shared" si="107"/>
        <v>0.78263888888888966</v>
      </c>
      <c r="J123" s="14">
        <f t="shared" si="107"/>
        <v>0.78750000000000075</v>
      </c>
      <c r="K123" s="31"/>
      <c r="L123" s="8"/>
      <c r="M123" s="8"/>
    </row>
    <row r="124" spans="2:13" ht="30" customHeight="1">
      <c r="B124" s="13">
        <v>46</v>
      </c>
      <c r="C124" s="18">
        <v>0.73611111111111205</v>
      </c>
      <c r="D124" s="14">
        <f t="shared" ref="D124:J124" si="108">C124+D$77</f>
        <v>0.74305555555555647</v>
      </c>
      <c r="E124" s="14">
        <f t="shared" si="108"/>
        <v>0.75486111111111198</v>
      </c>
      <c r="F124" s="14">
        <f t="shared" si="108"/>
        <v>0.76736111111111194</v>
      </c>
      <c r="G124" s="14">
        <f t="shared" si="108"/>
        <v>0.77430555555555636</v>
      </c>
      <c r="H124" s="14">
        <f t="shared" si="108"/>
        <v>0.78263888888888966</v>
      </c>
      <c r="I124" s="14">
        <f t="shared" si="108"/>
        <v>0.79375000000000073</v>
      </c>
      <c r="J124" s="14">
        <f t="shared" si="108"/>
        <v>0.79861111111111183</v>
      </c>
      <c r="K124" s="31"/>
      <c r="L124" s="8"/>
      <c r="M124" s="8"/>
    </row>
    <row r="125" spans="2:13" ht="30" customHeight="1">
      <c r="B125" s="13">
        <v>47</v>
      </c>
      <c r="C125" s="18">
        <v>0.74583333333333324</v>
      </c>
      <c r="D125" s="14">
        <f t="shared" ref="D125:J125" si="109">C125+D$77</f>
        <v>0.75277777777777766</v>
      </c>
      <c r="E125" s="14">
        <f t="shared" si="109"/>
        <v>0.76458333333333317</v>
      </c>
      <c r="F125" s="14">
        <f t="shared" si="109"/>
        <v>0.77708333333333313</v>
      </c>
      <c r="G125" s="14">
        <f t="shared" si="109"/>
        <v>0.78402777777777755</v>
      </c>
      <c r="H125" s="14">
        <f t="shared" si="109"/>
        <v>0.79236111111111085</v>
      </c>
      <c r="I125" s="14">
        <f t="shared" si="109"/>
        <v>0.80347222222222192</v>
      </c>
      <c r="J125" s="14">
        <f t="shared" si="109"/>
        <v>0.80833333333333302</v>
      </c>
      <c r="K125" s="31"/>
      <c r="L125" s="8"/>
      <c r="M125" s="8"/>
    </row>
    <row r="126" spans="2:13" ht="30" customHeight="1">
      <c r="B126" s="13">
        <v>48</v>
      </c>
      <c r="C126" s="18">
        <v>0.75555555555555398</v>
      </c>
      <c r="D126" s="14">
        <f t="shared" ref="D126:J126" si="110">C126+D$77</f>
        <v>0.7624999999999984</v>
      </c>
      <c r="E126" s="14">
        <f t="shared" si="110"/>
        <v>0.77430555555555391</v>
      </c>
      <c r="F126" s="14">
        <f t="shared" si="110"/>
        <v>0.78680555555555387</v>
      </c>
      <c r="G126" s="14">
        <f t="shared" si="110"/>
        <v>0.79374999999999829</v>
      </c>
      <c r="H126" s="14">
        <f t="shared" si="110"/>
        <v>0.80208333333333159</v>
      </c>
      <c r="I126" s="14">
        <f t="shared" si="110"/>
        <v>0.81319444444444267</v>
      </c>
      <c r="J126" s="14">
        <f t="shared" si="110"/>
        <v>0.81805555555555376</v>
      </c>
      <c r="K126" s="31"/>
      <c r="L126" s="8"/>
      <c r="M126" s="8"/>
    </row>
    <row r="127" spans="2:13" ht="30" customHeight="1">
      <c r="B127" s="13">
        <v>49</v>
      </c>
      <c r="C127" s="18">
        <v>0.76527777777777595</v>
      </c>
      <c r="D127" s="14">
        <f t="shared" ref="D127:J127" si="111">C127+D$77</f>
        <v>0.77222222222222037</v>
      </c>
      <c r="E127" s="14">
        <f t="shared" si="111"/>
        <v>0.78402777777777588</v>
      </c>
      <c r="F127" s="14">
        <f t="shared" si="111"/>
        <v>0.79652777777777584</v>
      </c>
      <c r="G127" s="14">
        <f t="shared" si="111"/>
        <v>0.80347222222222026</v>
      </c>
      <c r="H127" s="14">
        <f t="shared" si="111"/>
        <v>0.81180555555555356</v>
      </c>
      <c r="I127" s="14">
        <f t="shared" si="111"/>
        <v>0.82291666666666463</v>
      </c>
      <c r="J127" s="14">
        <f t="shared" si="111"/>
        <v>0.82777777777777573</v>
      </c>
      <c r="K127" s="31"/>
      <c r="L127" s="8"/>
      <c r="M127" s="8"/>
    </row>
    <row r="128" spans="2:13" ht="30" customHeight="1">
      <c r="B128" s="13">
        <v>50</v>
      </c>
      <c r="C128" s="18">
        <v>0.77499999999999702</v>
      </c>
      <c r="D128" s="14">
        <f t="shared" ref="D128:J128" si="112">C128+D$77</f>
        <v>0.78194444444444144</v>
      </c>
      <c r="E128" s="14">
        <f t="shared" si="112"/>
        <v>0.79374999999999696</v>
      </c>
      <c r="F128" s="14">
        <f t="shared" si="112"/>
        <v>0.80624999999999691</v>
      </c>
      <c r="G128" s="14">
        <f t="shared" si="112"/>
        <v>0.81319444444444133</v>
      </c>
      <c r="H128" s="14">
        <f t="shared" si="112"/>
        <v>0.82152777777777464</v>
      </c>
      <c r="I128" s="14">
        <f t="shared" si="112"/>
        <v>0.83263888888888571</v>
      </c>
      <c r="J128" s="14">
        <f t="shared" si="112"/>
        <v>0.8374999999999968</v>
      </c>
      <c r="K128" s="31"/>
      <c r="L128" s="8"/>
      <c r="M128" s="8"/>
    </row>
    <row r="129" spans="2:13" ht="30" customHeight="1">
      <c r="B129" s="13">
        <v>51</v>
      </c>
      <c r="C129" s="18">
        <v>0.78472222222221799</v>
      </c>
      <c r="D129" s="14">
        <f t="shared" ref="D129:J129" si="113">C129+D$77</f>
        <v>0.79166666666666241</v>
      </c>
      <c r="E129" s="14">
        <f t="shared" si="113"/>
        <v>0.80347222222221792</v>
      </c>
      <c r="F129" s="14">
        <f t="shared" si="113"/>
        <v>0.81597222222221788</v>
      </c>
      <c r="G129" s="14">
        <f t="shared" si="113"/>
        <v>0.8229166666666623</v>
      </c>
      <c r="H129" s="14">
        <f t="shared" si="113"/>
        <v>0.8312499999999956</v>
      </c>
      <c r="I129" s="14">
        <f t="shared" si="113"/>
        <v>0.84236111111110668</v>
      </c>
      <c r="J129" s="14">
        <f t="shared" si="113"/>
        <v>0.84722222222221777</v>
      </c>
      <c r="K129" s="31"/>
      <c r="L129" s="8"/>
      <c r="M129" s="8"/>
    </row>
    <row r="130" spans="2:13" ht="30" customHeight="1">
      <c r="B130" s="13">
        <v>52</v>
      </c>
      <c r="C130" s="18">
        <v>0.79513888888888884</v>
      </c>
      <c r="D130" s="14">
        <f t="shared" ref="D130:J130" si="114">C130+D$77</f>
        <v>0.80208333333333326</v>
      </c>
      <c r="E130" s="14">
        <f t="shared" si="114"/>
        <v>0.81388888888888877</v>
      </c>
      <c r="F130" s="14">
        <f t="shared" si="114"/>
        <v>0.82638888888888873</v>
      </c>
      <c r="G130" s="14">
        <f t="shared" si="114"/>
        <v>0.83333333333333315</v>
      </c>
      <c r="H130" s="14">
        <f t="shared" si="114"/>
        <v>0.84166666666666645</v>
      </c>
      <c r="I130" s="14">
        <f t="shared" si="114"/>
        <v>0.85277777777777752</v>
      </c>
      <c r="J130" s="14">
        <f t="shared" si="114"/>
        <v>0.85763888888888862</v>
      </c>
      <c r="K130" s="31"/>
      <c r="L130" s="8"/>
      <c r="M130" s="8"/>
    </row>
    <row r="131" spans="2:13" ht="30" customHeight="1">
      <c r="B131" s="13">
        <v>53</v>
      </c>
      <c r="C131" s="18">
        <v>0.80555555555555547</v>
      </c>
      <c r="D131" s="14">
        <f t="shared" ref="D131:J131" si="115">C131+D$77</f>
        <v>0.81249999999999989</v>
      </c>
      <c r="E131" s="14">
        <f t="shared" si="115"/>
        <v>0.8243055555555554</v>
      </c>
      <c r="F131" s="14">
        <f t="shared" si="115"/>
        <v>0.83680555555555536</v>
      </c>
      <c r="G131" s="14">
        <f t="shared" si="115"/>
        <v>0.84374999999999978</v>
      </c>
      <c r="H131" s="14">
        <f t="shared" si="115"/>
        <v>0.85208333333333308</v>
      </c>
      <c r="I131" s="14">
        <f t="shared" si="115"/>
        <v>0.86319444444444415</v>
      </c>
      <c r="J131" s="14">
        <f t="shared" si="115"/>
        <v>0.86805555555555525</v>
      </c>
      <c r="K131" s="31"/>
      <c r="L131" s="8"/>
      <c r="M131" s="8"/>
    </row>
    <row r="132" spans="2:13" ht="30" customHeight="1">
      <c r="B132" s="13">
        <v>54</v>
      </c>
      <c r="C132" s="18">
        <v>0.81597222222222221</v>
      </c>
      <c r="D132" s="14">
        <f t="shared" ref="D132:J132" si="116">C132+D$77</f>
        <v>0.82291666666666663</v>
      </c>
      <c r="E132" s="14">
        <f t="shared" si="116"/>
        <v>0.83472222222222214</v>
      </c>
      <c r="F132" s="14">
        <f t="shared" si="116"/>
        <v>0.8472222222222221</v>
      </c>
      <c r="G132" s="14">
        <f t="shared" si="116"/>
        <v>0.85416666666666652</v>
      </c>
      <c r="H132" s="14">
        <f t="shared" si="116"/>
        <v>0.86249999999999982</v>
      </c>
      <c r="I132" s="14">
        <f t="shared" si="116"/>
        <v>0.87361111111111089</v>
      </c>
      <c r="J132" s="14">
        <f t="shared" si="116"/>
        <v>0.87847222222222199</v>
      </c>
      <c r="K132" s="31"/>
      <c r="L132" s="8"/>
      <c r="M132" s="8"/>
    </row>
    <row r="133" spans="2:13" ht="30" customHeight="1">
      <c r="B133" s="13">
        <v>55</v>
      </c>
      <c r="C133" s="18">
        <v>0.82638888888888884</v>
      </c>
      <c r="D133" s="14">
        <f t="shared" ref="D133:J133" si="117">C133+D$77</f>
        <v>0.83333333333333326</v>
      </c>
      <c r="E133" s="14">
        <f t="shared" si="117"/>
        <v>0.84513888888888877</v>
      </c>
      <c r="F133" s="14">
        <f t="shared" si="117"/>
        <v>0.85763888888888873</v>
      </c>
      <c r="G133" s="14">
        <f t="shared" si="117"/>
        <v>0.86458333333333315</v>
      </c>
      <c r="H133" s="14">
        <f t="shared" si="117"/>
        <v>0.87291666666666645</v>
      </c>
      <c r="I133" s="14">
        <f t="shared" si="117"/>
        <v>0.88402777777777752</v>
      </c>
      <c r="J133" s="14">
        <f t="shared" si="117"/>
        <v>0.88888888888888862</v>
      </c>
      <c r="K133" s="31"/>
      <c r="L133" s="8"/>
      <c r="M133" s="8"/>
    </row>
    <row r="134" spans="2:13" ht="30" customHeight="1">
      <c r="B134" s="13">
        <v>56</v>
      </c>
      <c r="C134" s="18">
        <v>0.83680555555555547</v>
      </c>
      <c r="D134" s="14">
        <f t="shared" ref="D134:J134" si="118">C134+D$77</f>
        <v>0.84374999999999989</v>
      </c>
      <c r="E134" s="14">
        <f t="shared" si="118"/>
        <v>0.8555555555555554</v>
      </c>
      <c r="F134" s="14">
        <f t="shared" si="118"/>
        <v>0.86805555555555536</v>
      </c>
      <c r="G134" s="14">
        <f t="shared" si="118"/>
        <v>0.87499999999999978</v>
      </c>
      <c r="H134" s="14">
        <f t="shared" si="118"/>
        <v>0.88333333333333308</v>
      </c>
      <c r="I134" s="14">
        <f t="shared" si="118"/>
        <v>0.89444444444444415</v>
      </c>
      <c r="J134" s="14">
        <f t="shared" si="118"/>
        <v>0.89930555555555525</v>
      </c>
      <c r="K134" s="31"/>
      <c r="L134" s="8"/>
      <c r="M134" s="8"/>
    </row>
    <row r="135" spans="2:13" ht="30" customHeight="1">
      <c r="B135" s="13">
        <v>57</v>
      </c>
      <c r="C135" s="18">
        <v>0.85069444444444453</v>
      </c>
      <c r="D135" s="14">
        <f t="shared" ref="D135:J135" si="119">C135+D$77</f>
        <v>0.85763888888888895</v>
      </c>
      <c r="E135" s="14">
        <f t="shared" si="119"/>
        <v>0.86944444444444446</v>
      </c>
      <c r="F135" s="14">
        <f t="shared" si="119"/>
        <v>0.88194444444444442</v>
      </c>
      <c r="G135" s="14">
        <f t="shared" si="119"/>
        <v>0.88888888888888884</v>
      </c>
      <c r="H135" s="14">
        <f t="shared" si="119"/>
        <v>0.89722222222222214</v>
      </c>
      <c r="I135" s="14">
        <f t="shared" si="119"/>
        <v>0.90833333333333321</v>
      </c>
      <c r="J135" s="14">
        <f t="shared" si="119"/>
        <v>0.91319444444444431</v>
      </c>
      <c r="K135" s="31"/>
      <c r="L135" s="8"/>
      <c r="M135" s="8"/>
    </row>
    <row r="136" spans="2:13" ht="30" customHeight="1">
      <c r="B136" s="13">
        <v>58</v>
      </c>
      <c r="C136" s="18">
        <v>0.86458333333333337</v>
      </c>
      <c r="D136" s="14">
        <f t="shared" ref="D136:J136" si="120">C136+D$77</f>
        <v>0.87152777777777779</v>
      </c>
      <c r="E136" s="14">
        <f t="shared" si="120"/>
        <v>0.8833333333333333</v>
      </c>
      <c r="F136" s="14">
        <f t="shared" si="120"/>
        <v>0.89583333333333326</v>
      </c>
      <c r="G136" s="14">
        <f t="shared" si="120"/>
        <v>0.90277777777777768</v>
      </c>
      <c r="H136" s="14">
        <f t="shared" si="120"/>
        <v>0.91111111111111098</v>
      </c>
      <c r="I136" s="14">
        <f t="shared" si="120"/>
        <v>0.92222222222222205</v>
      </c>
      <c r="J136" s="14">
        <f t="shared" si="120"/>
        <v>0.92708333333333315</v>
      </c>
      <c r="K136" s="31"/>
      <c r="L136" s="8"/>
      <c r="M136" s="8"/>
    </row>
    <row r="137" spans="2:13" ht="30" customHeight="1">
      <c r="B137" s="13">
        <v>59</v>
      </c>
      <c r="C137" s="18">
        <v>0.875</v>
      </c>
      <c r="D137" s="14">
        <f t="shared" ref="D137:J137" si="121">C137+D$77</f>
        <v>0.88194444444444442</v>
      </c>
      <c r="E137" s="14">
        <f t="shared" si="121"/>
        <v>0.89374999999999993</v>
      </c>
      <c r="F137" s="14">
        <f t="shared" si="121"/>
        <v>0.90624999999999989</v>
      </c>
      <c r="G137" s="14">
        <f t="shared" si="121"/>
        <v>0.91319444444444431</v>
      </c>
      <c r="H137" s="14">
        <f t="shared" si="121"/>
        <v>0.92152777777777761</v>
      </c>
      <c r="I137" s="14">
        <f t="shared" si="121"/>
        <v>0.93263888888888868</v>
      </c>
      <c r="J137" s="14">
        <f t="shared" si="121"/>
        <v>0.93749999999999978</v>
      </c>
      <c r="K137" s="31"/>
      <c r="L137" s="8"/>
      <c r="M137" s="8"/>
    </row>
    <row r="138" spans="2:13" ht="30" customHeight="1">
      <c r="B138" s="13">
        <v>60</v>
      </c>
      <c r="C138" s="18">
        <v>0.88541666666666663</v>
      </c>
      <c r="D138" s="14">
        <f t="shared" ref="D138:J138" si="122">C138+D$77</f>
        <v>0.89236111111111105</v>
      </c>
      <c r="E138" s="14">
        <f t="shared" si="122"/>
        <v>0.90416666666666656</v>
      </c>
      <c r="F138" s="14">
        <f t="shared" si="122"/>
        <v>0.91666666666666652</v>
      </c>
      <c r="G138" s="14">
        <f t="shared" si="122"/>
        <v>0.92361111111111094</v>
      </c>
      <c r="H138" s="14">
        <f t="shared" si="122"/>
        <v>0.93194444444444424</v>
      </c>
      <c r="I138" s="14">
        <f t="shared" si="122"/>
        <v>0.94305555555555531</v>
      </c>
      <c r="J138" s="14">
        <f t="shared" si="122"/>
        <v>0.94791666666666641</v>
      </c>
      <c r="K138" s="31"/>
      <c r="L138" s="8"/>
      <c r="M138" s="8"/>
    </row>
    <row r="139" spans="2:13" ht="30" customHeight="1">
      <c r="B139" s="13">
        <v>61</v>
      </c>
      <c r="C139" s="18">
        <v>0.89583333333333337</v>
      </c>
      <c r="D139" s="14">
        <f t="shared" ref="D139:J139" si="123">C139+D$77</f>
        <v>0.90277777777777779</v>
      </c>
      <c r="E139" s="14">
        <f t="shared" si="123"/>
        <v>0.9145833333333333</v>
      </c>
      <c r="F139" s="14">
        <f t="shared" si="123"/>
        <v>0.92708333333333326</v>
      </c>
      <c r="G139" s="14">
        <f t="shared" si="123"/>
        <v>0.93402777777777768</v>
      </c>
      <c r="H139" s="14">
        <f t="shared" si="123"/>
        <v>0.94236111111111098</v>
      </c>
      <c r="I139" s="14">
        <f t="shared" si="123"/>
        <v>0.95347222222222205</v>
      </c>
      <c r="J139" s="14">
        <f t="shared" si="123"/>
        <v>0.95833333333333315</v>
      </c>
      <c r="K139" s="31"/>
      <c r="L139" s="8"/>
      <c r="M139" s="8"/>
    </row>
    <row r="140" spans="2:13" ht="30" customHeight="1">
      <c r="B140" s="13">
        <v>62</v>
      </c>
      <c r="C140" s="18">
        <v>0.90625</v>
      </c>
      <c r="D140" s="14">
        <f t="shared" ref="D140:J140" si="124">C140+D$77</f>
        <v>0.91319444444444442</v>
      </c>
      <c r="E140" s="14">
        <f t="shared" si="124"/>
        <v>0.92499999999999993</v>
      </c>
      <c r="F140" s="14">
        <f t="shared" si="124"/>
        <v>0.93749999999999989</v>
      </c>
      <c r="G140" s="14">
        <f t="shared" si="124"/>
        <v>0.94444444444444431</v>
      </c>
      <c r="H140" s="14">
        <f t="shared" si="124"/>
        <v>0.95277777777777761</v>
      </c>
      <c r="I140" s="14">
        <f t="shared" si="124"/>
        <v>0.96388888888888868</v>
      </c>
      <c r="J140" s="14">
        <f t="shared" si="124"/>
        <v>0.96874999999999978</v>
      </c>
      <c r="K140" s="31"/>
      <c r="L140" s="8"/>
      <c r="M140" s="8"/>
    </row>
    <row r="141" spans="2:13" ht="30" customHeight="1" thickBot="1">
      <c r="B141" s="22">
        <v>63</v>
      </c>
      <c r="C141" s="23">
        <v>0.91666666666666663</v>
      </c>
      <c r="D141" s="23">
        <f t="shared" ref="D141:J141" si="125">C141+D$77</f>
        <v>0.92361111111111105</v>
      </c>
      <c r="E141" s="23">
        <f t="shared" si="125"/>
        <v>0.93541666666666656</v>
      </c>
      <c r="F141" s="23">
        <f t="shared" si="125"/>
        <v>0.94791666666666652</v>
      </c>
      <c r="G141" s="23">
        <f t="shared" si="125"/>
        <v>0.95486111111111094</v>
      </c>
      <c r="H141" s="23">
        <f t="shared" si="125"/>
        <v>0.96319444444444424</v>
      </c>
      <c r="I141" s="23">
        <f t="shared" si="125"/>
        <v>0.97430555555555531</v>
      </c>
      <c r="J141" s="25">
        <f t="shared" si="125"/>
        <v>0.97916666666666641</v>
      </c>
      <c r="K141" s="29"/>
      <c r="M141" s="8"/>
    </row>
    <row r="142" spans="2:13" ht="17.25" thickTop="1"/>
  </sheetData>
  <mergeCells count="2">
    <mergeCell ref="F2:K4"/>
    <mergeCell ref="F73:K75"/>
  </mergeCells>
  <phoneticPr fontId="3" type="noConversion"/>
  <pageMargins left="0.25" right="0.25" top="0.75" bottom="0.75" header="0.3" footer="0.3"/>
  <pageSetup paperSize="9" scale="66" fitToHeight="0" orientation="portrait" verticalDpi="0" r:id="rId1"/>
  <rowBreaks count="3" manualBreakCount="3">
    <brk id="37" min="1" max="10" man="1"/>
    <brk id="71" min="1" max="10" man="1"/>
    <brk id="108" min="1" max="10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S132"/>
  <sheetViews>
    <sheetView topLeftCell="A25" zoomScale="70" zoomScaleNormal="70" zoomScaleSheetLayoutView="55" workbookViewId="0">
      <selection activeCell="V40" sqref="V40"/>
    </sheetView>
  </sheetViews>
  <sheetFormatPr defaultRowHeight="16.5"/>
  <cols>
    <col min="2" max="2" width="6.125" customWidth="1"/>
    <col min="3" max="5" width="14.625" customWidth="1"/>
    <col min="6" max="13" width="11.375" customWidth="1"/>
    <col min="14" max="17" width="14.625" customWidth="1"/>
  </cols>
  <sheetData>
    <row r="1" spans="2:19" ht="16.5" customHeight="1"/>
    <row r="2" spans="2:19" ht="69" customHeight="1">
      <c r="E2" s="1"/>
      <c r="F2" s="124" t="s">
        <v>256</v>
      </c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2:19" ht="16.5" customHeight="1">
      <c r="B3" s="34"/>
      <c r="C3" s="34"/>
      <c r="D3" s="34"/>
      <c r="E3" s="2"/>
      <c r="F3" s="127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</row>
    <row r="4" spans="2:19" ht="16.5" customHeight="1">
      <c r="B4" s="34"/>
      <c r="C4" s="34"/>
      <c r="D4" s="34"/>
      <c r="E4" s="2"/>
      <c r="F4" s="130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</row>
    <row r="5" spans="2:19" ht="16.5" customHeight="1">
      <c r="D5" s="4"/>
      <c r="E5" s="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"/>
    </row>
    <row r="6" spans="2:19" ht="16.5" customHeight="1" thickBot="1">
      <c r="B6" s="4"/>
      <c r="C6" s="6"/>
      <c r="D6" s="4">
        <v>7.6388888888888886E-3</v>
      </c>
      <c r="E6" s="5">
        <v>1.1111111111111112E-2</v>
      </c>
      <c r="F6" s="4"/>
      <c r="G6" s="4"/>
      <c r="H6" s="4"/>
      <c r="I6" s="4"/>
      <c r="J6" s="4">
        <v>5.5555555555555558E-3</v>
      </c>
      <c r="K6" s="4"/>
      <c r="L6" s="4">
        <v>1.0416666666666666E-2</v>
      </c>
      <c r="M6" s="4"/>
      <c r="N6" s="4">
        <v>4.1666666666666666E-3</v>
      </c>
      <c r="O6" s="4">
        <v>9.7222222222222224E-3</v>
      </c>
      <c r="P6" s="4">
        <v>1.0416666666666666E-2</v>
      </c>
    </row>
    <row r="7" spans="2:19" ht="45" customHeight="1" thickTop="1">
      <c r="B7" s="9" t="s">
        <v>0</v>
      </c>
      <c r="C7" s="10" t="s">
        <v>120</v>
      </c>
      <c r="D7" s="10" t="s">
        <v>23</v>
      </c>
      <c r="E7" s="10" t="s">
        <v>30</v>
      </c>
      <c r="F7" s="33" t="s">
        <v>135</v>
      </c>
      <c r="G7" s="33" t="s">
        <v>136</v>
      </c>
      <c r="H7" s="33" t="s">
        <v>138</v>
      </c>
      <c r="I7" s="33" t="s">
        <v>139</v>
      </c>
      <c r="J7" s="33" t="s">
        <v>125</v>
      </c>
      <c r="K7" s="33" t="s">
        <v>137</v>
      </c>
      <c r="L7" s="10" t="s">
        <v>31</v>
      </c>
      <c r="M7" s="10" t="s">
        <v>32</v>
      </c>
      <c r="N7" s="10" t="s">
        <v>33</v>
      </c>
      <c r="O7" s="10" t="s">
        <v>34</v>
      </c>
      <c r="P7" s="32" t="s">
        <v>126</v>
      </c>
      <c r="Q7" s="12" t="s">
        <v>1</v>
      </c>
    </row>
    <row r="8" spans="2:19" ht="30" customHeight="1">
      <c r="B8" s="13">
        <v>1</v>
      </c>
      <c r="C8" s="14">
        <v>0.25</v>
      </c>
      <c r="D8" s="14">
        <f>C8+D$6</f>
        <v>0.25763888888888886</v>
      </c>
      <c r="E8" s="14">
        <f t="shared" ref="E8:P8" si="0">D8+E$6</f>
        <v>0.26874999999999999</v>
      </c>
      <c r="F8" s="61" t="s">
        <v>35</v>
      </c>
      <c r="G8" s="61" t="s">
        <v>35</v>
      </c>
      <c r="H8" s="61" t="s">
        <v>35</v>
      </c>
      <c r="I8" s="61" t="s">
        <v>35</v>
      </c>
      <c r="J8" s="14">
        <f t="shared" ref="J8:J39" si="1">E8+J$6</f>
        <v>0.27430555555555552</v>
      </c>
      <c r="K8" s="61" t="s">
        <v>35</v>
      </c>
      <c r="L8" s="14">
        <f t="shared" ref="L8:L39" si="2">J8+L$6</f>
        <v>0.28472222222222221</v>
      </c>
      <c r="M8" s="14"/>
      <c r="N8" s="14">
        <f>L8+N$6</f>
        <v>0.28888888888888886</v>
      </c>
      <c r="O8" s="14">
        <f t="shared" si="0"/>
        <v>0.2986111111111111</v>
      </c>
      <c r="P8" s="14">
        <f t="shared" si="0"/>
        <v>0.30902777777777779</v>
      </c>
      <c r="Q8" s="17"/>
      <c r="R8" s="8"/>
      <c r="S8" s="8"/>
    </row>
    <row r="9" spans="2:19" ht="30" customHeight="1">
      <c r="B9" s="13">
        <v>2</v>
      </c>
      <c r="C9" s="14">
        <v>0.26041666666666669</v>
      </c>
      <c r="D9" s="14">
        <f t="shared" ref="D9:E9" si="3">C9+D$6</f>
        <v>0.26805555555555555</v>
      </c>
      <c r="E9" s="14">
        <f t="shared" si="3"/>
        <v>0.27916666666666667</v>
      </c>
      <c r="F9" s="61" t="s">
        <v>35</v>
      </c>
      <c r="G9" s="61" t="s">
        <v>35</v>
      </c>
      <c r="H9" s="61" t="s">
        <v>35</v>
      </c>
      <c r="I9" s="61" t="s">
        <v>35</v>
      </c>
      <c r="J9" s="14">
        <f t="shared" si="1"/>
        <v>0.28472222222222221</v>
      </c>
      <c r="K9" s="61" t="s">
        <v>35</v>
      </c>
      <c r="L9" s="14">
        <f t="shared" si="2"/>
        <v>0.2951388888888889</v>
      </c>
      <c r="M9" s="14"/>
      <c r="N9" s="14">
        <f t="shared" ref="N9:N65" si="4">L9+N$6</f>
        <v>0.29930555555555555</v>
      </c>
      <c r="O9" s="14">
        <f t="shared" ref="O9:P9" si="5">N9+O$6</f>
        <v>0.30902777777777779</v>
      </c>
      <c r="P9" s="14">
        <f t="shared" si="5"/>
        <v>0.31944444444444448</v>
      </c>
      <c r="Q9" s="17"/>
      <c r="R9" s="8"/>
      <c r="S9" s="8"/>
    </row>
    <row r="10" spans="2:19" ht="30" customHeight="1">
      <c r="B10" s="13">
        <v>3</v>
      </c>
      <c r="C10" s="14">
        <v>0.27083333333333331</v>
      </c>
      <c r="D10" s="14">
        <f t="shared" ref="D10:E10" si="6">C10+D$6</f>
        <v>0.27847222222222218</v>
      </c>
      <c r="E10" s="14">
        <f t="shared" si="6"/>
        <v>0.2895833333333333</v>
      </c>
      <c r="F10" s="14"/>
      <c r="G10" s="14"/>
      <c r="H10" s="14"/>
      <c r="I10" s="14"/>
      <c r="J10" s="14">
        <f t="shared" si="1"/>
        <v>0.29513888888888884</v>
      </c>
      <c r="K10" s="14"/>
      <c r="L10" s="14">
        <f t="shared" si="2"/>
        <v>0.30555555555555552</v>
      </c>
      <c r="M10" s="14"/>
      <c r="N10" s="14">
        <f t="shared" si="4"/>
        <v>0.30972222222222218</v>
      </c>
      <c r="O10" s="14">
        <f t="shared" ref="O10:P10" si="7">N10+O$6</f>
        <v>0.31944444444444442</v>
      </c>
      <c r="P10" s="14">
        <f t="shared" si="7"/>
        <v>0.3298611111111111</v>
      </c>
      <c r="Q10" s="17"/>
      <c r="R10" s="8"/>
      <c r="S10" s="8"/>
    </row>
    <row r="11" spans="2:19" ht="30" customHeight="1">
      <c r="B11" s="13">
        <v>4</v>
      </c>
      <c r="C11" s="14">
        <v>0.28125</v>
      </c>
      <c r="D11" s="14">
        <f t="shared" ref="D11:E11" si="8">C11+D$6</f>
        <v>0.28888888888888886</v>
      </c>
      <c r="E11" s="14">
        <f t="shared" si="8"/>
        <v>0.3</v>
      </c>
      <c r="F11" s="61" t="s">
        <v>35</v>
      </c>
      <c r="G11" s="61" t="s">
        <v>35</v>
      </c>
      <c r="H11" s="61" t="s">
        <v>35</v>
      </c>
      <c r="I11" s="61" t="s">
        <v>35</v>
      </c>
      <c r="J11" s="14">
        <f t="shared" si="1"/>
        <v>0.30555555555555552</v>
      </c>
      <c r="K11" s="61" t="s">
        <v>35</v>
      </c>
      <c r="L11" s="14">
        <f t="shared" si="2"/>
        <v>0.31597222222222221</v>
      </c>
      <c r="M11" s="14"/>
      <c r="N11" s="14">
        <f t="shared" si="4"/>
        <v>0.32013888888888886</v>
      </c>
      <c r="O11" s="14">
        <f t="shared" ref="O11:P11" si="9">N11+O$6</f>
        <v>0.3298611111111111</v>
      </c>
      <c r="P11" s="14">
        <f t="shared" si="9"/>
        <v>0.34027777777777779</v>
      </c>
      <c r="Q11" s="17"/>
      <c r="R11" s="8"/>
      <c r="S11" s="8"/>
    </row>
    <row r="12" spans="2:19" ht="30" customHeight="1">
      <c r="B12" s="13">
        <v>5</v>
      </c>
      <c r="C12" s="14">
        <v>0.29166666666666702</v>
      </c>
      <c r="D12" s="14">
        <f t="shared" ref="D12:E12" si="10">C12+D$6</f>
        <v>0.29930555555555588</v>
      </c>
      <c r="E12" s="14">
        <f t="shared" si="10"/>
        <v>0.31041666666666701</v>
      </c>
      <c r="F12" s="14"/>
      <c r="G12" s="14"/>
      <c r="H12" s="14"/>
      <c r="I12" s="14"/>
      <c r="J12" s="14">
        <f t="shared" si="1"/>
        <v>0.31597222222222254</v>
      </c>
      <c r="K12" s="14"/>
      <c r="L12" s="14">
        <f t="shared" si="2"/>
        <v>0.32638888888888923</v>
      </c>
      <c r="M12" s="14"/>
      <c r="N12" s="14">
        <f t="shared" si="4"/>
        <v>0.33055555555555588</v>
      </c>
      <c r="O12" s="14">
        <f t="shared" ref="O12:P12" si="11">N12+O$6</f>
        <v>0.34027777777777812</v>
      </c>
      <c r="P12" s="14">
        <f t="shared" si="11"/>
        <v>0.35069444444444481</v>
      </c>
      <c r="Q12" s="17"/>
      <c r="R12" s="8"/>
      <c r="S12" s="8"/>
    </row>
    <row r="13" spans="2:19" ht="30" customHeight="1">
      <c r="B13" s="13">
        <v>6</v>
      </c>
      <c r="C13" s="14">
        <v>0.30208333333333298</v>
      </c>
      <c r="D13" s="14">
        <f t="shared" ref="D13:E13" si="12">C13+D$6</f>
        <v>0.30972222222222184</v>
      </c>
      <c r="E13" s="14">
        <f t="shared" si="12"/>
        <v>0.32083333333333297</v>
      </c>
      <c r="F13" s="61" t="s">
        <v>35</v>
      </c>
      <c r="G13" s="61" t="s">
        <v>35</v>
      </c>
      <c r="H13" s="61" t="s">
        <v>35</v>
      </c>
      <c r="I13" s="61" t="s">
        <v>35</v>
      </c>
      <c r="J13" s="14">
        <f t="shared" si="1"/>
        <v>0.32638888888888851</v>
      </c>
      <c r="K13" s="61" t="s">
        <v>35</v>
      </c>
      <c r="L13" s="14">
        <f t="shared" si="2"/>
        <v>0.33680555555555519</v>
      </c>
      <c r="M13" s="14"/>
      <c r="N13" s="14">
        <f t="shared" si="4"/>
        <v>0.34097222222222184</v>
      </c>
      <c r="O13" s="14">
        <f t="shared" ref="O13:P13" si="13">N13+O$6</f>
        <v>0.35069444444444409</v>
      </c>
      <c r="P13" s="14">
        <f t="shared" si="13"/>
        <v>0.36111111111111077</v>
      </c>
      <c r="Q13" s="17"/>
      <c r="R13" s="8"/>
      <c r="S13" s="8"/>
    </row>
    <row r="14" spans="2:19" ht="30" customHeight="1">
      <c r="B14" s="13">
        <v>7</v>
      </c>
      <c r="C14" s="14">
        <v>0.3125</v>
      </c>
      <c r="D14" s="14">
        <f t="shared" ref="D14:E14" si="14">C14+D$6</f>
        <v>0.32013888888888886</v>
      </c>
      <c r="E14" s="14">
        <f t="shared" si="14"/>
        <v>0.33124999999999999</v>
      </c>
      <c r="F14" s="14"/>
      <c r="G14" s="14"/>
      <c r="H14" s="14"/>
      <c r="I14" s="14"/>
      <c r="J14" s="14">
        <f t="shared" si="1"/>
        <v>0.33680555555555552</v>
      </c>
      <c r="K14" s="14"/>
      <c r="L14" s="14">
        <f t="shared" si="2"/>
        <v>0.34722222222222221</v>
      </c>
      <c r="M14" s="14"/>
      <c r="N14" s="14">
        <f t="shared" si="4"/>
        <v>0.35138888888888886</v>
      </c>
      <c r="O14" s="14">
        <f t="shared" ref="O14:P14" si="15">N14+O$6</f>
        <v>0.3611111111111111</v>
      </c>
      <c r="P14" s="14">
        <f t="shared" si="15"/>
        <v>0.37152777777777779</v>
      </c>
      <c r="Q14" s="17"/>
      <c r="R14" s="8"/>
      <c r="S14" s="8"/>
    </row>
    <row r="15" spans="2:19" ht="30" customHeight="1">
      <c r="B15" s="13">
        <v>8</v>
      </c>
      <c r="C15" s="18">
        <v>0.32291666666666702</v>
      </c>
      <c r="D15" s="14">
        <f t="shared" ref="D15:E15" si="16">C15+D$6</f>
        <v>0.33055555555555588</v>
      </c>
      <c r="E15" s="14">
        <f t="shared" si="16"/>
        <v>0.34166666666666701</v>
      </c>
      <c r="F15" s="61" t="s">
        <v>35</v>
      </c>
      <c r="G15" s="61" t="s">
        <v>35</v>
      </c>
      <c r="H15" s="61" t="s">
        <v>35</v>
      </c>
      <c r="I15" s="61" t="s">
        <v>35</v>
      </c>
      <c r="J15" s="14">
        <f t="shared" si="1"/>
        <v>0.34722222222222254</v>
      </c>
      <c r="K15" s="61" t="s">
        <v>35</v>
      </c>
      <c r="L15" s="14">
        <f t="shared" si="2"/>
        <v>0.35763888888888923</v>
      </c>
      <c r="M15" s="14"/>
      <c r="N15" s="14">
        <f t="shared" si="4"/>
        <v>0.36180555555555588</v>
      </c>
      <c r="O15" s="14">
        <f t="shared" ref="O15:P15" si="17">N15+O$6</f>
        <v>0.37152777777777812</v>
      </c>
      <c r="P15" s="14">
        <f t="shared" si="17"/>
        <v>0.38194444444444481</v>
      </c>
      <c r="Q15" s="21"/>
      <c r="R15" s="8"/>
      <c r="S15" s="8"/>
    </row>
    <row r="16" spans="2:19" ht="30" customHeight="1">
      <c r="B16" s="13">
        <v>9</v>
      </c>
      <c r="C16" s="18">
        <v>0.33333333333333298</v>
      </c>
      <c r="D16" s="14">
        <f t="shared" ref="D16:E16" si="18">C16+D$6</f>
        <v>0.34097222222222184</v>
      </c>
      <c r="E16" s="14">
        <f t="shared" si="18"/>
        <v>0.35208333333333297</v>
      </c>
      <c r="F16" s="14"/>
      <c r="G16" s="14"/>
      <c r="H16" s="14"/>
      <c r="I16" s="14"/>
      <c r="J16" s="14">
        <f t="shared" si="1"/>
        <v>0.35763888888888851</v>
      </c>
      <c r="K16" s="14"/>
      <c r="L16" s="14">
        <f t="shared" si="2"/>
        <v>0.36805555555555519</v>
      </c>
      <c r="M16" s="14"/>
      <c r="N16" s="14">
        <f t="shared" si="4"/>
        <v>0.37222222222222184</v>
      </c>
      <c r="O16" s="14">
        <f t="shared" ref="O16:P16" si="19">N16+O$6</f>
        <v>0.38194444444444409</v>
      </c>
      <c r="P16" s="14">
        <f t="shared" si="19"/>
        <v>0.39236111111111077</v>
      </c>
      <c r="Q16" s="21"/>
      <c r="R16" s="8"/>
      <c r="S16" s="8"/>
    </row>
    <row r="17" spans="2:19" ht="30" customHeight="1">
      <c r="B17" s="13">
        <v>10</v>
      </c>
      <c r="C17" s="18">
        <v>0.34375</v>
      </c>
      <c r="D17" s="14">
        <f t="shared" ref="D17:E17" si="20">C17+D$6</f>
        <v>0.35138888888888886</v>
      </c>
      <c r="E17" s="14">
        <f t="shared" si="20"/>
        <v>0.36249999999999999</v>
      </c>
      <c r="F17" s="61" t="s">
        <v>35</v>
      </c>
      <c r="G17" s="61" t="s">
        <v>35</v>
      </c>
      <c r="H17" s="61" t="s">
        <v>35</v>
      </c>
      <c r="I17" s="61" t="s">
        <v>35</v>
      </c>
      <c r="J17" s="14">
        <f t="shared" si="1"/>
        <v>0.36805555555555552</v>
      </c>
      <c r="K17" s="61" t="s">
        <v>35</v>
      </c>
      <c r="L17" s="14">
        <f t="shared" si="2"/>
        <v>0.37847222222222221</v>
      </c>
      <c r="M17" s="14"/>
      <c r="N17" s="14">
        <f t="shared" si="4"/>
        <v>0.38263888888888886</v>
      </c>
      <c r="O17" s="14">
        <f t="shared" ref="O17:P17" si="21">N17+O$6</f>
        <v>0.3923611111111111</v>
      </c>
      <c r="P17" s="14">
        <f t="shared" si="21"/>
        <v>0.40277777777777779</v>
      </c>
      <c r="Q17" s="21"/>
      <c r="R17" s="8"/>
      <c r="S17" s="8"/>
    </row>
    <row r="18" spans="2:19" ht="30" customHeight="1">
      <c r="B18" s="13">
        <v>11</v>
      </c>
      <c r="C18" s="18">
        <v>0.35416666666666702</v>
      </c>
      <c r="D18" s="14">
        <f t="shared" ref="D18:E18" si="22">C18+D$6</f>
        <v>0.36180555555555588</v>
      </c>
      <c r="E18" s="14">
        <f t="shared" si="22"/>
        <v>0.37291666666666701</v>
      </c>
      <c r="F18" s="14"/>
      <c r="G18" s="14"/>
      <c r="H18" s="14"/>
      <c r="I18" s="14"/>
      <c r="J18" s="14">
        <f t="shared" si="1"/>
        <v>0.37847222222222254</v>
      </c>
      <c r="K18" s="14"/>
      <c r="L18" s="14">
        <f t="shared" si="2"/>
        <v>0.38888888888888923</v>
      </c>
      <c r="M18" s="14"/>
      <c r="N18" s="14">
        <f t="shared" si="4"/>
        <v>0.39305555555555588</v>
      </c>
      <c r="O18" s="14">
        <f t="shared" ref="O18:P18" si="23">N18+O$6</f>
        <v>0.40277777777777812</v>
      </c>
      <c r="P18" s="14">
        <f t="shared" si="23"/>
        <v>0.41319444444444481</v>
      </c>
      <c r="Q18" s="21"/>
      <c r="R18" s="8"/>
      <c r="S18" s="8"/>
    </row>
    <row r="19" spans="2:19" ht="30" customHeight="1">
      <c r="B19" s="13">
        <v>12</v>
      </c>
      <c r="C19" s="18">
        <v>0.36458333333333398</v>
      </c>
      <c r="D19" s="14">
        <f t="shared" ref="D19:E19" si="24">C19+D$6</f>
        <v>0.37222222222222284</v>
      </c>
      <c r="E19" s="14">
        <f t="shared" si="24"/>
        <v>0.38333333333333397</v>
      </c>
      <c r="F19" s="61" t="s">
        <v>35</v>
      </c>
      <c r="G19" s="61" t="s">
        <v>35</v>
      </c>
      <c r="H19" s="61" t="s">
        <v>35</v>
      </c>
      <c r="I19" s="61" t="s">
        <v>35</v>
      </c>
      <c r="J19" s="14">
        <f t="shared" si="1"/>
        <v>0.38888888888888951</v>
      </c>
      <c r="K19" s="61" t="s">
        <v>35</v>
      </c>
      <c r="L19" s="14">
        <f t="shared" si="2"/>
        <v>0.39930555555555619</v>
      </c>
      <c r="M19" s="14"/>
      <c r="N19" s="14">
        <f t="shared" si="4"/>
        <v>0.40347222222222284</v>
      </c>
      <c r="O19" s="14">
        <f t="shared" ref="O19:P19" si="25">N19+O$6</f>
        <v>0.41319444444444509</v>
      </c>
      <c r="P19" s="14">
        <f t="shared" si="25"/>
        <v>0.42361111111111177</v>
      </c>
      <c r="Q19" s="31"/>
      <c r="R19" s="8"/>
      <c r="S19" s="8"/>
    </row>
    <row r="20" spans="2:19" ht="30" customHeight="1">
      <c r="B20" s="13">
        <v>13</v>
      </c>
      <c r="C20" s="18">
        <v>0.375</v>
      </c>
      <c r="D20" s="14">
        <f t="shared" ref="D20:E20" si="26">C20+D$6</f>
        <v>0.38263888888888886</v>
      </c>
      <c r="E20" s="14">
        <f t="shared" si="26"/>
        <v>0.39374999999999999</v>
      </c>
      <c r="F20" s="14"/>
      <c r="G20" s="14"/>
      <c r="H20" s="14"/>
      <c r="I20" s="14"/>
      <c r="J20" s="14">
        <f t="shared" si="1"/>
        <v>0.39930555555555552</v>
      </c>
      <c r="K20" s="14"/>
      <c r="L20" s="14">
        <f t="shared" si="2"/>
        <v>0.40972222222222221</v>
      </c>
      <c r="M20" s="14"/>
      <c r="N20" s="14">
        <f t="shared" si="4"/>
        <v>0.41388888888888886</v>
      </c>
      <c r="O20" s="14">
        <f t="shared" ref="O20:P20" si="27">N20+O$6</f>
        <v>0.4236111111111111</v>
      </c>
      <c r="P20" s="14">
        <f t="shared" si="27"/>
        <v>0.43402777777777779</v>
      </c>
      <c r="Q20" s="31"/>
      <c r="R20" s="8"/>
      <c r="S20" s="8"/>
    </row>
    <row r="21" spans="2:19" ht="30" customHeight="1">
      <c r="B21" s="13">
        <v>14</v>
      </c>
      <c r="C21" s="18">
        <v>0.38541666666666702</v>
      </c>
      <c r="D21" s="14">
        <f t="shared" ref="D21:E21" si="28">C21+D$6</f>
        <v>0.39305555555555588</v>
      </c>
      <c r="E21" s="14">
        <f t="shared" si="28"/>
        <v>0.40416666666666701</v>
      </c>
      <c r="F21" s="61" t="s">
        <v>35</v>
      </c>
      <c r="G21" s="61" t="s">
        <v>35</v>
      </c>
      <c r="H21" s="61" t="s">
        <v>35</v>
      </c>
      <c r="I21" s="61" t="s">
        <v>35</v>
      </c>
      <c r="J21" s="14">
        <f t="shared" si="1"/>
        <v>0.40972222222222254</v>
      </c>
      <c r="K21" s="61" t="s">
        <v>35</v>
      </c>
      <c r="L21" s="14">
        <f t="shared" si="2"/>
        <v>0.42013888888888923</v>
      </c>
      <c r="M21" s="14"/>
      <c r="N21" s="14">
        <f t="shared" si="4"/>
        <v>0.42430555555555588</v>
      </c>
      <c r="O21" s="14">
        <f t="shared" ref="O21:P21" si="29">N21+O$6</f>
        <v>0.43402777777777812</v>
      </c>
      <c r="P21" s="14">
        <f t="shared" si="29"/>
        <v>0.44444444444444481</v>
      </c>
      <c r="Q21" s="31"/>
      <c r="R21" s="8"/>
      <c r="S21" s="8"/>
    </row>
    <row r="22" spans="2:19" ht="30" customHeight="1">
      <c r="B22" s="13">
        <v>15</v>
      </c>
      <c r="C22" s="18">
        <v>0.39583333333333398</v>
      </c>
      <c r="D22" s="14">
        <f t="shared" ref="D22:E22" si="30">C22+D$6</f>
        <v>0.40347222222222284</v>
      </c>
      <c r="E22" s="14">
        <f t="shared" si="30"/>
        <v>0.41458333333333397</v>
      </c>
      <c r="F22" s="14"/>
      <c r="G22" s="14"/>
      <c r="H22" s="14"/>
      <c r="I22" s="14"/>
      <c r="J22" s="14">
        <f t="shared" si="1"/>
        <v>0.42013888888888951</v>
      </c>
      <c r="K22" s="14"/>
      <c r="L22" s="14">
        <f t="shared" si="2"/>
        <v>0.43055555555555619</v>
      </c>
      <c r="M22" s="14"/>
      <c r="N22" s="14">
        <f t="shared" si="4"/>
        <v>0.43472222222222284</v>
      </c>
      <c r="O22" s="14">
        <f t="shared" ref="O22:P22" si="31">N22+O$6</f>
        <v>0.44444444444444509</v>
      </c>
      <c r="P22" s="14">
        <f t="shared" si="31"/>
        <v>0.45486111111111177</v>
      </c>
      <c r="Q22" s="31"/>
      <c r="R22" s="8"/>
      <c r="S22" s="8"/>
    </row>
    <row r="23" spans="2:19" ht="30" customHeight="1">
      <c r="B23" s="13">
        <v>16</v>
      </c>
      <c r="C23" s="18">
        <v>0.40625</v>
      </c>
      <c r="D23" s="14">
        <f t="shared" ref="D23:E23" si="32">C23+D$6</f>
        <v>0.41388888888888886</v>
      </c>
      <c r="E23" s="14">
        <f t="shared" si="32"/>
        <v>0.42499999999999999</v>
      </c>
      <c r="F23" s="61" t="s">
        <v>35</v>
      </c>
      <c r="G23" s="61" t="s">
        <v>35</v>
      </c>
      <c r="H23" s="61" t="s">
        <v>35</v>
      </c>
      <c r="I23" s="61" t="s">
        <v>35</v>
      </c>
      <c r="J23" s="14">
        <f t="shared" si="1"/>
        <v>0.43055555555555552</v>
      </c>
      <c r="K23" s="61" t="s">
        <v>35</v>
      </c>
      <c r="L23" s="14">
        <f t="shared" si="2"/>
        <v>0.44097222222222221</v>
      </c>
      <c r="M23" s="14"/>
      <c r="N23" s="14">
        <f t="shared" si="4"/>
        <v>0.44513888888888886</v>
      </c>
      <c r="O23" s="14">
        <f t="shared" ref="O23:P23" si="33">N23+O$6</f>
        <v>0.4548611111111111</v>
      </c>
      <c r="P23" s="14">
        <f t="shared" si="33"/>
        <v>0.46527777777777779</v>
      </c>
      <c r="Q23" s="31"/>
      <c r="R23" s="8"/>
      <c r="S23" s="8"/>
    </row>
    <row r="24" spans="2:19" ht="30" customHeight="1">
      <c r="B24" s="13">
        <v>17</v>
      </c>
      <c r="C24" s="18">
        <v>0.41666666666666702</v>
      </c>
      <c r="D24" s="14">
        <f t="shared" ref="D24:E24" si="34">C24+D$6</f>
        <v>0.42430555555555588</v>
      </c>
      <c r="E24" s="14">
        <f t="shared" si="34"/>
        <v>0.43541666666666701</v>
      </c>
      <c r="F24" s="14"/>
      <c r="G24" s="14"/>
      <c r="H24" s="14"/>
      <c r="I24" s="14"/>
      <c r="J24" s="14">
        <f t="shared" si="1"/>
        <v>0.44097222222222254</v>
      </c>
      <c r="K24" s="14"/>
      <c r="L24" s="14">
        <f t="shared" si="2"/>
        <v>0.45138888888888923</v>
      </c>
      <c r="M24" s="14"/>
      <c r="N24" s="14">
        <f t="shared" si="4"/>
        <v>0.45555555555555588</v>
      </c>
      <c r="O24" s="14">
        <f t="shared" ref="O24:P24" si="35">N24+O$6</f>
        <v>0.46527777777777812</v>
      </c>
      <c r="P24" s="14">
        <f t="shared" si="35"/>
        <v>0.47569444444444481</v>
      </c>
      <c r="Q24" s="31"/>
      <c r="R24" s="8"/>
      <c r="S24" s="8"/>
    </row>
    <row r="25" spans="2:19" ht="30" customHeight="1">
      <c r="B25" s="13">
        <v>18</v>
      </c>
      <c r="C25" s="18">
        <v>0.42708333333333398</v>
      </c>
      <c r="D25" s="14">
        <f t="shared" ref="D25:E25" si="36">C25+D$6</f>
        <v>0.43472222222222284</v>
      </c>
      <c r="E25" s="14">
        <f t="shared" si="36"/>
        <v>0.44583333333333397</v>
      </c>
      <c r="F25" s="61" t="s">
        <v>35</v>
      </c>
      <c r="G25" s="61" t="s">
        <v>35</v>
      </c>
      <c r="H25" s="61" t="s">
        <v>35</v>
      </c>
      <c r="I25" s="61" t="s">
        <v>35</v>
      </c>
      <c r="J25" s="14">
        <f t="shared" si="1"/>
        <v>0.45138888888888951</v>
      </c>
      <c r="K25" s="61" t="s">
        <v>35</v>
      </c>
      <c r="L25" s="14">
        <f t="shared" si="2"/>
        <v>0.46180555555555619</v>
      </c>
      <c r="M25" s="14"/>
      <c r="N25" s="14">
        <f t="shared" si="4"/>
        <v>0.46597222222222284</v>
      </c>
      <c r="O25" s="14">
        <f t="shared" ref="O25:P25" si="37">N25+O$6</f>
        <v>0.47569444444444509</v>
      </c>
      <c r="P25" s="14">
        <f t="shared" si="37"/>
        <v>0.48611111111111177</v>
      </c>
      <c r="Q25" s="31"/>
      <c r="R25" s="8"/>
      <c r="S25" s="8"/>
    </row>
    <row r="26" spans="2:19" ht="30" customHeight="1">
      <c r="B26" s="13">
        <v>19</v>
      </c>
      <c r="C26" s="18">
        <v>0.4375</v>
      </c>
      <c r="D26" s="14">
        <f t="shared" ref="D26:E26" si="38">C26+D$6</f>
        <v>0.44513888888888886</v>
      </c>
      <c r="E26" s="14">
        <f t="shared" si="38"/>
        <v>0.45624999999999999</v>
      </c>
      <c r="F26" s="14"/>
      <c r="G26" s="14"/>
      <c r="H26" s="14"/>
      <c r="I26" s="14"/>
      <c r="J26" s="14">
        <f t="shared" si="1"/>
        <v>0.46180555555555552</v>
      </c>
      <c r="K26" s="14"/>
      <c r="L26" s="14">
        <f t="shared" si="2"/>
        <v>0.47222222222222221</v>
      </c>
      <c r="M26" s="14"/>
      <c r="N26" s="14">
        <f t="shared" si="4"/>
        <v>0.47638888888888886</v>
      </c>
      <c r="O26" s="14">
        <f t="shared" ref="O26:P26" si="39">N26+O$6</f>
        <v>0.4861111111111111</v>
      </c>
      <c r="P26" s="14">
        <f t="shared" si="39"/>
        <v>0.49652777777777779</v>
      </c>
      <c r="Q26" s="31"/>
      <c r="R26" s="8"/>
      <c r="S26" s="8"/>
    </row>
    <row r="27" spans="2:19" ht="30" customHeight="1">
      <c r="B27" s="13">
        <v>20</v>
      </c>
      <c r="C27" s="18">
        <v>0.44791666666666702</v>
      </c>
      <c r="D27" s="14">
        <f t="shared" ref="D27:E27" si="40">C27+D$6</f>
        <v>0.45555555555555588</v>
      </c>
      <c r="E27" s="14">
        <f t="shared" si="40"/>
        <v>0.46666666666666701</v>
      </c>
      <c r="F27" s="61" t="s">
        <v>35</v>
      </c>
      <c r="G27" s="61" t="s">
        <v>35</v>
      </c>
      <c r="H27" s="61" t="s">
        <v>35</v>
      </c>
      <c r="I27" s="61" t="s">
        <v>35</v>
      </c>
      <c r="J27" s="14">
        <f t="shared" si="1"/>
        <v>0.47222222222222254</v>
      </c>
      <c r="K27" s="61" t="s">
        <v>35</v>
      </c>
      <c r="L27" s="14">
        <f t="shared" si="2"/>
        <v>0.48263888888888923</v>
      </c>
      <c r="M27" s="14"/>
      <c r="N27" s="14">
        <f t="shared" si="4"/>
        <v>0.48680555555555588</v>
      </c>
      <c r="O27" s="14">
        <f t="shared" ref="O27:P27" si="41">N27+O$6</f>
        <v>0.49652777777777812</v>
      </c>
      <c r="P27" s="14">
        <f t="shared" si="41"/>
        <v>0.50694444444444475</v>
      </c>
      <c r="Q27" s="31"/>
      <c r="R27" s="8"/>
      <c r="S27" s="8"/>
    </row>
    <row r="28" spans="2:19" ht="30" customHeight="1">
      <c r="B28" s="13">
        <v>21</v>
      </c>
      <c r="C28" s="18">
        <v>0.45833333333333398</v>
      </c>
      <c r="D28" s="14">
        <f t="shared" ref="D28:E28" si="42">C28+D$6</f>
        <v>0.46597222222222284</v>
      </c>
      <c r="E28" s="14">
        <f t="shared" si="42"/>
        <v>0.47708333333333397</v>
      </c>
      <c r="F28" s="14"/>
      <c r="G28" s="14"/>
      <c r="H28" s="14"/>
      <c r="I28" s="14"/>
      <c r="J28" s="14">
        <f t="shared" si="1"/>
        <v>0.48263888888888951</v>
      </c>
      <c r="K28" s="14"/>
      <c r="L28" s="14">
        <f t="shared" si="2"/>
        <v>0.49305555555555619</v>
      </c>
      <c r="M28" s="14"/>
      <c r="N28" s="14">
        <f t="shared" si="4"/>
        <v>0.49722222222222284</v>
      </c>
      <c r="O28" s="14">
        <f t="shared" ref="O28:P28" si="43">N28+O$6</f>
        <v>0.50694444444444509</v>
      </c>
      <c r="P28" s="14">
        <f t="shared" si="43"/>
        <v>0.51736111111111172</v>
      </c>
      <c r="Q28" s="31"/>
      <c r="R28" s="8"/>
      <c r="S28" s="8"/>
    </row>
    <row r="29" spans="2:19" ht="30" customHeight="1">
      <c r="B29" s="13">
        <v>22</v>
      </c>
      <c r="C29" s="18">
        <v>0.46875</v>
      </c>
      <c r="D29" s="14">
        <f t="shared" ref="D29:E29" si="44">C29+D$6</f>
        <v>0.47638888888888886</v>
      </c>
      <c r="E29" s="14">
        <f t="shared" si="44"/>
        <v>0.48749999999999999</v>
      </c>
      <c r="F29" s="61" t="s">
        <v>35</v>
      </c>
      <c r="G29" s="61" t="s">
        <v>35</v>
      </c>
      <c r="H29" s="61" t="s">
        <v>35</v>
      </c>
      <c r="I29" s="61" t="s">
        <v>35</v>
      </c>
      <c r="J29" s="14">
        <f t="shared" si="1"/>
        <v>0.49305555555555552</v>
      </c>
      <c r="K29" s="61" t="s">
        <v>35</v>
      </c>
      <c r="L29" s="14">
        <f t="shared" si="2"/>
        <v>0.50347222222222221</v>
      </c>
      <c r="M29" s="14"/>
      <c r="N29" s="14">
        <f t="shared" si="4"/>
        <v>0.50763888888888886</v>
      </c>
      <c r="O29" s="14">
        <f t="shared" ref="O29:P29" si="45">N29+O$6</f>
        <v>0.51736111111111105</v>
      </c>
      <c r="P29" s="14">
        <f t="shared" si="45"/>
        <v>0.52777777777777768</v>
      </c>
      <c r="Q29" s="31"/>
      <c r="R29" s="8"/>
      <c r="S29" s="8"/>
    </row>
    <row r="30" spans="2:19" ht="30" customHeight="1">
      <c r="B30" s="13">
        <v>23</v>
      </c>
      <c r="C30" s="18">
        <v>0.47916666666666702</v>
      </c>
      <c r="D30" s="14">
        <f t="shared" ref="D30:E30" si="46">C30+D$6</f>
        <v>0.48680555555555588</v>
      </c>
      <c r="E30" s="14">
        <f t="shared" si="46"/>
        <v>0.49791666666666701</v>
      </c>
      <c r="F30" s="14"/>
      <c r="G30" s="14"/>
      <c r="H30" s="14"/>
      <c r="I30" s="14"/>
      <c r="J30" s="14">
        <f t="shared" si="1"/>
        <v>0.50347222222222254</v>
      </c>
      <c r="K30" s="14"/>
      <c r="L30" s="14">
        <f t="shared" si="2"/>
        <v>0.51388888888888917</v>
      </c>
      <c r="M30" s="14"/>
      <c r="N30" s="14">
        <f t="shared" si="4"/>
        <v>0.51805555555555582</v>
      </c>
      <c r="O30" s="14">
        <f t="shared" ref="O30:P30" si="47">N30+O$6</f>
        <v>0.52777777777777801</v>
      </c>
      <c r="P30" s="14">
        <f t="shared" si="47"/>
        <v>0.53819444444444464</v>
      </c>
      <c r="Q30" s="31"/>
      <c r="R30" s="8"/>
      <c r="S30" s="8"/>
    </row>
    <row r="31" spans="2:19" ht="30" customHeight="1">
      <c r="B31" s="13">
        <v>24</v>
      </c>
      <c r="C31" s="18">
        <v>0.48958333333333398</v>
      </c>
      <c r="D31" s="14">
        <f t="shared" ref="D31:E31" si="48">C31+D$6</f>
        <v>0.49722222222222284</v>
      </c>
      <c r="E31" s="14">
        <f t="shared" si="48"/>
        <v>0.50833333333333397</v>
      </c>
      <c r="F31" s="61" t="s">
        <v>35</v>
      </c>
      <c r="G31" s="61" t="s">
        <v>35</v>
      </c>
      <c r="H31" s="61" t="s">
        <v>35</v>
      </c>
      <c r="I31" s="61" t="s">
        <v>35</v>
      </c>
      <c r="J31" s="14">
        <f t="shared" si="1"/>
        <v>0.51388888888888951</v>
      </c>
      <c r="K31" s="61" t="s">
        <v>35</v>
      </c>
      <c r="L31" s="14">
        <f t="shared" si="2"/>
        <v>0.52430555555555614</v>
      </c>
      <c r="M31" s="14"/>
      <c r="N31" s="14">
        <v>0.52847222222222223</v>
      </c>
      <c r="O31" s="14">
        <v>0.53819444444444442</v>
      </c>
      <c r="P31" s="14">
        <f t="shared" ref="P31" si="49">O31+P$6</f>
        <v>0.54861111111111105</v>
      </c>
      <c r="Q31" s="31"/>
      <c r="R31" s="8"/>
      <c r="S31" s="8"/>
    </row>
    <row r="32" spans="2:19" ht="30" customHeight="1">
      <c r="B32" s="13">
        <v>25</v>
      </c>
      <c r="C32" s="18">
        <v>0.5</v>
      </c>
      <c r="D32" s="14">
        <f>C32+D$6</f>
        <v>0.50763888888888886</v>
      </c>
      <c r="E32" s="14">
        <f t="shared" ref="E32" si="50">D32+E$6</f>
        <v>0.51874999999999993</v>
      </c>
      <c r="F32" s="14"/>
      <c r="G32" s="14"/>
      <c r="H32" s="14"/>
      <c r="I32" s="14"/>
      <c r="J32" s="14">
        <f t="shared" si="1"/>
        <v>0.52430555555555547</v>
      </c>
      <c r="K32" s="14"/>
      <c r="L32" s="14">
        <f t="shared" si="2"/>
        <v>0.5347222222222221</v>
      </c>
      <c r="M32" s="14" t="s">
        <v>35</v>
      </c>
      <c r="N32" s="14"/>
      <c r="O32" s="14">
        <v>0.55208333333333337</v>
      </c>
      <c r="P32" s="14">
        <f t="shared" ref="P32" si="51">O32+P$6</f>
        <v>0.5625</v>
      </c>
      <c r="Q32" s="31"/>
      <c r="R32" s="8"/>
      <c r="S32" s="8"/>
    </row>
    <row r="33" spans="2:19" ht="30" customHeight="1">
      <c r="B33" s="13">
        <v>26</v>
      </c>
      <c r="C33" s="18">
        <v>0.51388888888888895</v>
      </c>
      <c r="D33" s="14">
        <f t="shared" ref="D33:E33" si="52">C33+D$6</f>
        <v>0.52152777777777781</v>
      </c>
      <c r="E33" s="14">
        <f t="shared" si="52"/>
        <v>0.53263888888888888</v>
      </c>
      <c r="F33" s="61" t="s">
        <v>35</v>
      </c>
      <c r="G33" s="61" t="s">
        <v>35</v>
      </c>
      <c r="H33" s="61" t="s">
        <v>35</v>
      </c>
      <c r="I33" s="61" t="s">
        <v>35</v>
      </c>
      <c r="J33" s="14">
        <f t="shared" si="1"/>
        <v>0.53819444444444442</v>
      </c>
      <c r="K33" s="61" t="s">
        <v>35</v>
      </c>
      <c r="L33" s="14">
        <f t="shared" si="2"/>
        <v>0.54861111111111105</v>
      </c>
      <c r="M33" s="14"/>
      <c r="N33" s="14">
        <f t="shared" si="4"/>
        <v>0.5527777777777777</v>
      </c>
      <c r="O33" s="14">
        <f t="shared" ref="O33:P33" si="53">N33+O$6</f>
        <v>0.56249999999999989</v>
      </c>
      <c r="P33" s="14">
        <f t="shared" si="53"/>
        <v>0.57291666666666652</v>
      </c>
      <c r="Q33" s="31"/>
      <c r="R33" s="8"/>
      <c r="S33" s="8"/>
    </row>
    <row r="34" spans="2:19" ht="30" customHeight="1">
      <c r="B34" s="13">
        <v>27</v>
      </c>
      <c r="C34" s="18">
        <v>0.52777777777777779</v>
      </c>
      <c r="D34" s="14">
        <f t="shared" ref="D34:E34" si="54">C34+D$6</f>
        <v>0.53541666666666665</v>
      </c>
      <c r="E34" s="14">
        <f t="shared" si="54"/>
        <v>0.54652777777777772</v>
      </c>
      <c r="F34" s="14"/>
      <c r="G34" s="14"/>
      <c r="H34" s="14"/>
      <c r="I34" s="14"/>
      <c r="J34" s="14">
        <f t="shared" si="1"/>
        <v>0.55208333333333326</v>
      </c>
      <c r="K34" s="14"/>
      <c r="L34" s="14">
        <f t="shared" si="2"/>
        <v>0.56249999999999989</v>
      </c>
      <c r="M34" s="14"/>
      <c r="N34" s="14">
        <f t="shared" si="4"/>
        <v>0.56666666666666654</v>
      </c>
      <c r="O34" s="14">
        <f t="shared" ref="O34:P34" si="55">N34+O$6</f>
        <v>0.57638888888888873</v>
      </c>
      <c r="P34" s="14">
        <f t="shared" si="55"/>
        <v>0.58680555555555536</v>
      </c>
      <c r="Q34" s="31"/>
      <c r="R34" s="8"/>
      <c r="S34" s="8"/>
    </row>
    <row r="35" spans="2:19" ht="30" customHeight="1">
      <c r="B35" s="13">
        <v>28</v>
      </c>
      <c r="C35" s="18">
        <v>0.54166666666666696</v>
      </c>
      <c r="D35" s="14">
        <f t="shared" ref="D35:E35" si="56">C35+D$6</f>
        <v>0.54930555555555582</v>
      </c>
      <c r="E35" s="14">
        <f t="shared" si="56"/>
        <v>0.5604166666666669</v>
      </c>
      <c r="F35" s="61" t="s">
        <v>35</v>
      </c>
      <c r="G35" s="61" t="s">
        <v>35</v>
      </c>
      <c r="H35" s="61" t="s">
        <v>35</v>
      </c>
      <c r="I35" s="61" t="s">
        <v>35</v>
      </c>
      <c r="J35" s="14">
        <f t="shared" si="1"/>
        <v>0.56597222222222243</v>
      </c>
      <c r="K35" s="61" t="s">
        <v>35</v>
      </c>
      <c r="L35" s="14">
        <f t="shared" si="2"/>
        <v>0.57638888888888906</v>
      </c>
      <c r="M35" s="14"/>
      <c r="N35" s="14">
        <f t="shared" si="4"/>
        <v>0.58055555555555571</v>
      </c>
      <c r="O35" s="14">
        <f t="shared" ref="O35:P35" si="57">N35+O$6</f>
        <v>0.5902777777777779</v>
      </c>
      <c r="P35" s="14">
        <f t="shared" si="57"/>
        <v>0.60069444444444453</v>
      </c>
      <c r="Q35" s="31"/>
      <c r="R35" s="8"/>
      <c r="S35" s="8"/>
    </row>
    <row r="36" spans="2:19" ht="30" customHeight="1">
      <c r="B36" s="13">
        <v>29</v>
      </c>
      <c r="C36" s="18">
        <v>0.55555555555555602</v>
      </c>
      <c r="D36" s="14">
        <f t="shared" ref="D36:E36" si="58">C36+D$6</f>
        <v>0.56319444444444489</v>
      </c>
      <c r="E36" s="14">
        <f t="shared" si="58"/>
        <v>0.57430555555555596</v>
      </c>
      <c r="F36" s="14"/>
      <c r="G36" s="14"/>
      <c r="H36" s="14"/>
      <c r="I36" s="14"/>
      <c r="J36" s="14">
        <f t="shared" si="1"/>
        <v>0.57986111111111149</v>
      </c>
      <c r="K36" s="14"/>
      <c r="L36" s="14">
        <f t="shared" si="2"/>
        <v>0.59027777777777812</v>
      </c>
      <c r="M36" s="14"/>
      <c r="N36" s="14">
        <f t="shared" si="4"/>
        <v>0.59444444444444478</v>
      </c>
      <c r="O36" s="14">
        <f t="shared" ref="O36:P36" si="59">N36+O$6</f>
        <v>0.60416666666666696</v>
      </c>
      <c r="P36" s="14">
        <f t="shared" si="59"/>
        <v>0.61458333333333359</v>
      </c>
      <c r="Q36" s="31"/>
      <c r="R36" s="8"/>
      <c r="S36" s="8"/>
    </row>
    <row r="37" spans="2:19" ht="30" customHeight="1">
      <c r="B37" s="13">
        <v>30</v>
      </c>
      <c r="C37" s="18">
        <v>0.56944444444444497</v>
      </c>
      <c r="D37" s="14">
        <f t="shared" ref="D37:E37" si="60">C37+D$6</f>
        <v>0.57708333333333384</v>
      </c>
      <c r="E37" s="14">
        <f t="shared" si="60"/>
        <v>0.58819444444444491</v>
      </c>
      <c r="F37" s="61" t="s">
        <v>35</v>
      </c>
      <c r="G37" s="61" t="s">
        <v>35</v>
      </c>
      <c r="H37" s="61" t="s">
        <v>35</v>
      </c>
      <c r="I37" s="61" t="s">
        <v>35</v>
      </c>
      <c r="J37" s="14">
        <f t="shared" si="1"/>
        <v>0.59375000000000044</v>
      </c>
      <c r="K37" s="61" t="s">
        <v>35</v>
      </c>
      <c r="L37" s="14">
        <f t="shared" si="2"/>
        <v>0.60416666666666707</v>
      </c>
      <c r="M37" s="14"/>
      <c r="N37" s="14">
        <f t="shared" si="4"/>
        <v>0.60833333333333373</v>
      </c>
      <c r="O37" s="14">
        <f t="shared" ref="O37:P37" si="61">N37+O$6</f>
        <v>0.61805555555555591</v>
      </c>
      <c r="P37" s="14">
        <f t="shared" si="61"/>
        <v>0.62847222222222254</v>
      </c>
      <c r="Q37" s="31"/>
      <c r="R37" s="8"/>
      <c r="S37" s="8"/>
    </row>
    <row r="38" spans="2:19" ht="30" customHeight="1">
      <c r="B38" s="13">
        <v>31</v>
      </c>
      <c r="C38" s="18">
        <v>0.58333333333333404</v>
      </c>
      <c r="D38" s="14">
        <f t="shared" ref="D38:E38" si="62">C38+D$6</f>
        <v>0.5909722222222229</v>
      </c>
      <c r="E38" s="14">
        <f t="shared" si="62"/>
        <v>0.60208333333333397</v>
      </c>
      <c r="F38" s="14"/>
      <c r="G38" s="14"/>
      <c r="H38" s="14"/>
      <c r="I38" s="14"/>
      <c r="J38" s="14">
        <f t="shared" si="1"/>
        <v>0.60763888888888951</v>
      </c>
      <c r="K38" s="14"/>
      <c r="L38" s="14">
        <f t="shared" si="2"/>
        <v>0.61805555555555614</v>
      </c>
      <c r="M38" s="14"/>
      <c r="N38" s="14">
        <f t="shared" si="4"/>
        <v>0.62222222222222279</v>
      </c>
      <c r="O38" s="14">
        <f t="shared" ref="O38:P38" si="63">N38+O$6</f>
        <v>0.63194444444444497</v>
      </c>
      <c r="P38" s="14">
        <f t="shared" si="63"/>
        <v>0.6423611111111116</v>
      </c>
      <c r="Q38" s="31"/>
      <c r="R38" s="8"/>
      <c r="S38" s="8"/>
    </row>
    <row r="39" spans="2:19" ht="30" customHeight="1">
      <c r="B39" s="13">
        <v>32</v>
      </c>
      <c r="C39" s="18">
        <v>0.59722222222222299</v>
      </c>
      <c r="D39" s="14">
        <f t="shared" ref="D39:E39" si="64">C39+D$6</f>
        <v>0.60486111111111185</v>
      </c>
      <c r="E39" s="14">
        <f t="shared" si="64"/>
        <v>0.61597222222222292</v>
      </c>
      <c r="F39" s="61" t="s">
        <v>35</v>
      </c>
      <c r="G39" s="61" t="s">
        <v>35</v>
      </c>
      <c r="H39" s="61" t="s">
        <v>35</v>
      </c>
      <c r="I39" s="61" t="s">
        <v>35</v>
      </c>
      <c r="J39" s="14">
        <f t="shared" si="1"/>
        <v>0.62152777777777846</v>
      </c>
      <c r="K39" s="61" t="s">
        <v>35</v>
      </c>
      <c r="L39" s="14">
        <f t="shared" si="2"/>
        <v>0.63194444444444509</v>
      </c>
      <c r="M39" s="14"/>
      <c r="N39" s="14">
        <f t="shared" si="4"/>
        <v>0.63611111111111174</v>
      </c>
      <c r="O39" s="14">
        <f t="shared" ref="O39:P39" si="65">N39+O$6</f>
        <v>0.64583333333333393</v>
      </c>
      <c r="P39" s="14">
        <f t="shared" si="65"/>
        <v>0.65625000000000056</v>
      </c>
      <c r="Q39" s="31"/>
      <c r="R39" s="8"/>
      <c r="S39" s="8"/>
    </row>
    <row r="40" spans="2:19" ht="30" customHeight="1">
      <c r="B40" s="13">
        <v>33</v>
      </c>
      <c r="C40" s="18">
        <v>0.61111111111111205</v>
      </c>
      <c r="D40" s="14">
        <f t="shared" ref="D40:E40" si="66">C40+D$6</f>
        <v>0.61875000000000091</v>
      </c>
      <c r="E40" s="14">
        <f t="shared" si="66"/>
        <v>0.62986111111111198</v>
      </c>
      <c r="F40" s="14"/>
      <c r="G40" s="14"/>
      <c r="H40" s="14"/>
      <c r="I40" s="14"/>
      <c r="J40" s="14">
        <f t="shared" ref="J40:J65" si="67">E40+J$6</f>
        <v>0.63541666666666752</v>
      </c>
      <c r="K40" s="14"/>
      <c r="L40" s="14">
        <f t="shared" ref="L40:L65" si="68">J40+L$6</f>
        <v>0.64583333333333415</v>
      </c>
      <c r="M40" s="14"/>
      <c r="N40" s="14">
        <f t="shared" si="4"/>
        <v>0.6500000000000008</v>
      </c>
      <c r="O40" s="14">
        <f t="shared" ref="O40:P40" si="69">N40+O$6</f>
        <v>0.65972222222222299</v>
      </c>
      <c r="P40" s="14">
        <f t="shared" si="69"/>
        <v>0.67013888888888962</v>
      </c>
      <c r="Q40" s="31"/>
      <c r="R40" s="8"/>
      <c r="S40" s="8"/>
    </row>
    <row r="41" spans="2:19" ht="30" customHeight="1">
      <c r="B41" s="13">
        <v>34</v>
      </c>
      <c r="C41" s="18">
        <v>0.625000000000001</v>
      </c>
      <c r="D41" s="14">
        <f t="shared" ref="D41:E41" si="70">C41+D$6</f>
        <v>0.63263888888888986</v>
      </c>
      <c r="E41" s="14">
        <f t="shared" si="70"/>
        <v>0.64375000000000093</v>
      </c>
      <c r="F41" s="61" t="s">
        <v>35</v>
      </c>
      <c r="G41" s="61" t="s">
        <v>35</v>
      </c>
      <c r="H41" s="61" t="s">
        <v>35</v>
      </c>
      <c r="I41" s="61" t="s">
        <v>35</v>
      </c>
      <c r="J41" s="14">
        <f t="shared" si="67"/>
        <v>0.64930555555555647</v>
      </c>
      <c r="K41" s="61" t="s">
        <v>35</v>
      </c>
      <c r="L41" s="14">
        <f t="shared" si="68"/>
        <v>0.6597222222222231</v>
      </c>
      <c r="M41" s="14"/>
      <c r="N41" s="14">
        <f t="shared" si="4"/>
        <v>0.66388888888888975</v>
      </c>
      <c r="O41" s="14">
        <f t="shared" ref="O41:P41" si="71">N41+O$6</f>
        <v>0.67361111111111194</v>
      </c>
      <c r="P41" s="14">
        <f t="shared" si="71"/>
        <v>0.68402777777777857</v>
      </c>
      <c r="Q41" s="31"/>
      <c r="R41" s="8"/>
      <c r="S41" s="8"/>
    </row>
    <row r="42" spans="2:19" ht="30" customHeight="1">
      <c r="B42" s="13">
        <v>35</v>
      </c>
      <c r="C42" s="18">
        <v>0.63888888888888895</v>
      </c>
      <c r="D42" s="14">
        <f t="shared" ref="D42:E42" si="72">C42+D$6</f>
        <v>0.64652777777777781</v>
      </c>
      <c r="E42" s="14">
        <f t="shared" si="72"/>
        <v>0.65763888888888888</v>
      </c>
      <c r="F42" s="14"/>
      <c r="G42" s="14"/>
      <c r="H42" s="14"/>
      <c r="I42" s="14"/>
      <c r="J42" s="14">
        <f t="shared" si="67"/>
        <v>0.66319444444444442</v>
      </c>
      <c r="K42" s="14"/>
      <c r="L42" s="14">
        <f t="shared" si="68"/>
        <v>0.67361111111111105</v>
      </c>
      <c r="M42" s="14"/>
      <c r="N42" s="14">
        <f t="shared" si="4"/>
        <v>0.6777777777777777</v>
      </c>
      <c r="O42" s="14">
        <f t="shared" ref="O42:P42" si="73">N42+O$6</f>
        <v>0.68749999999999989</v>
      </c>
      <c r="P42" s="14">
        <f t="shared" si="73"/>
        <v>0.69791666666666652</v>
      </c>
      <c r="Q42" s="31"/>
      <c r="R42" s="8"/>
      <c r="S42" s="8"/>
    </row>
    <row r="43" spans="2:19" ht="30" customHeight="1">
      <c r="B43" s="13">
        <v>36</v>
      </c>
      <c r="C43" s="18">
        <v>0.65277777777777779</v>
      </c>
      <c r="D43" s="14">
        <f t="shared" ref="D43:E43" si="74">C43+D$6</f>
        <v>0.66041666666666665</v>
      </c>
      <c r="E43" s="14">
        <f t="shared" si="74"/>
        <v>0.67152777777777772</v>
      </c>
      <c r="F43" s="61" t="s">
        <v>35</v>
      </c>
      <c r="G43" s="61" t="s">
        <v>35</v>
      </c>
      <c r="H43" s="61" t="s">
        <v>35</v>
      </c>
      <c r="I43" s="61" t="s">
        <v>35</v>
      </c>
      <c r="J43" s="14">
        <f t="shared" si="67"/>
        <v>0.67708333333333326</v>
      </c>
      <c r="K43" s="61" t="s">
        <v>35</v>
      </c>
      <c r="L43" s="14">
        <f t="shared" si="68"/>
        <v>0.68749999999999989</v>
      </c>
      <c r="M43" s="14"/>
      <c r="N43" s="14">
        <f t="shared" si="4"/>
        <v>0.69166666666666654</v>
      </c>
      <c r="O43" s="14">
        <f t="shared" ref="O43:P43" si="75">N43+O$6</f>
        <v>0.70138888888888873</v>
      </c>
      <c r="P43" s="14">
        <f t="shared" si="75"/>
        <v>0.71180555555555536</v>
      </c>
      <c r="Q43" s="31"/>
      <c r="R43" s="8"/>
      <c r="S43" s="8"/>
    </row>
    <row r="44" spans="2:19" ht="30" customHeight="1">
      <c r="B44" s="13">
        <v>37</v>
      </c>
      <c r="C44" s="18">
        <v>0.66666666666666663</v>
      </c>
      <c r="D44" s="14">
        <f t="shared" ref="D44:E44" si="76">C44+D$6</f>
        <v>0.67430555555555549</v>
      </c>
      <c r="E44" s="14">
        <f t="shared" si="76"/>
        <v>0.68541666666666656</v>
      </c>
      <c r="F44" s="14"/>
      <c r="G44" s="14"/>
      <c r="H44" s="14"/>
      <c r="I44" s="14"/>
      <c r="J44" s="14">
        <f t="shared" si="67"/>
        <v>0.6909722222222221</v>
      </c>
      <c r="K44" s="14"/>
      <c r="L44" s="14">
        <f t="shared" si="68"/>
        <v>0.70138888888888873</v>
      </c>
      <c r="M44" s="14"/>
      <c r="N44" s="14">
        <f t="shared" si="4"/>
        <v>0.70555555555555538</v>
      </c>
      <c r="O44" s="14">
        <f t="shared" ref="O44:P44" si="77">N44+O$6</f>
        <v>0.71527777777777757</v>
      </c>
      <c r="P44" s="14">
        <f t="shared" si="77"/>
        <v>0.7256944444444442</v>
      </c>
      <c r="Q44" s="31"/>
      <c r="R44" s="8"/>
      <c r="S44" s="8"/>
    </row>
    <row r="45" spans="2:19" ht="30" customHeight="1">
      <c r="B45" s="13">
        <v>38</v>
      </c>
      <c r="C45" s="18">
        <v>0.67708333333333337</v>
      </c>
      <c r="D45" s="14">
        <f t="shared" ref="D45:E45" si="78">C45+D$6</f>
        <v>0.68472222222222223</v>
      </c>
      <c r="E45" s="14">
        <f t="shared" si="78"/>
        <v>0.6958333333333333</v>
      </c>
      <c r="F45" s="61" t="s">
        <v>35</v>
      </c>
      <c r="G45" s="61" t="s">
        <v>35</v>
      </c>
      <c r="H45" s="61" t="s">
        <v>35</v>
      </c>
      <c r="I45" s="61" t="s">
        <v>35</v>
      </c>
      <c r="J45" s="14">
        <f t="shared" si="67"/>
        <v>0.70138888888888884</v>
      </c>
      <c r="K45" s="61" t="s">
        <v>35</v>
      </c>
      <c r="L45" s="14">
        <f t="shared" si="68"/>
        <v>0.71180555555555547</v>
      </c>
      <c r="M45" s="14"/>
      <c r="N45" s="14">
        <f t="shared" si="4"/>
        <v>0.71597222222222212</v>
      </c>
      <c r="O45" s="14">
        <f t="shared" ref="O45:P45" si="79">N45+O$6</f>
        <v>0.72569444444444431</v>
      </c>
      <c r="P45" s="14">
        <f t="shared" si="79"/>
        <v>0.73611111111111094</v>
      </c>
      <c r="Q45" s="31"/>
      <c r="R45" s="8"/>
      <c r="S45" s="8"/>
    </row>
    <row r="46" spans="2:19" ht="30" customHeight="1">
      <c r="B46" s="13">
        <v>39</v>
      </c>
      <c r="C46" s="18">
        <v>0.6875</v>
      </c>
      <c r="D46" s="14">
        <f t="shared" ref="D46:E46" si="80">C46+D$6</f>
        <v>0.69513888888888886</v>
      </c>
      <c r="E46" s="14">
        <f t="shared" si="80"/>
        <v>0.70624999999999993</v>
      </c>
      <c r="F46" s="14"/>
      <c r="G46" s="14"/>
      <c r="H46" s="14"/>
      <c r="I46" s="14"/>
      <c r="J46" s="14">
        <f t="shared" si="67"/>
        <v>0.71180555555555547</v>
      </c>
      <c r="K46" s="14"/>
      <c r="L46" s="14">
        <f t="shared" si="68"/>
        <v>0.7222222222222221</v>
      </c>
      <c r="M46" s="14"/>
      <c r="N46" s="14">
        <f t="shared" si="4"/>
        <v>0.72638888888888875</v>
      </c>
      <c r="O46" s="14">
        <f t="shared" ref="O46:P46" si="81">N46+O$6</f>
        <v>0.73611111111111094</v>
      </c>
      <c r="P46" s="14">
        <f t="shared" si="81"/>
        <v>0.74652777777777757</v>
      </c>
      <c r="Q46" s="31"/>
      <c r="R46" s="8"/>
      <c r="S46" s="8"/>
    </row>
    <row r="47" spans="2:19" ht="30" customHeight="1">
      <c r="B47" s="13">
        <v>40</v>
      </c>
      <c r="C47" s="18">
        <v>0.69791666666666663</v>
      </c>
      <c r="D47" s="14">
        <f t="shared" ref="D47:E47" si="82">C47+D$6</f>
        <v>0.70555555555555549</v>
      </c>
      <c r="E47" s="14">
        <f t="shared" si="82"/>
        <v>0.71666666666666656</v>
      </c>
      <c r="F47" s="61" t="s">
        <v>35</v>
      </c>
      <c r="G47" s="61" t="s">
        <v>35</v>
      </c>
      <c r="H47" s="61" t="s">
        <v>35</v>
      </c>
      <c r="I47" s="61" t="s">
        <v>35</v>
      </c>
      <c r="J47" s="14">
        <f t="shared" si="67"/>
        <v>0.7222222222222221</v>
      </c>
      <c r="K47" s="61" t="s">
        <v>35</v>
      </c>
      <c r="L47" s="14">
        <f t="shared" si="68"/>
        <v>0.73263888888888873</v>
      </c>
      <c r="M47" s="14"/>
      <c r="N47" s="14">
        <f t="shared" si="4"/>
        <v>0.73680555555555538</v>
      </c>
      <c r="O47" s="14">
        <f t="shared" ref="O47:P47" si="83">N47+O$6</f>
        <v>0.74652777777777757</v>
      </c>
      <c r="P47" s="14">
        <f t="shared" si="83"/>
        <v>0.7569444444444442</v>
      </c>
      <c r="Q47" s="31"/>
      <c r="R47" s="8"/>
      <c r="S47" s="8"/>
    </row>
    <row r="48" spans="2:19" ht="30" customHeight="1">
      <c r="B48" s="13">
        <v>41</v>
      </c>
      <c r="C48" s="18">
        <v>0.70833333333333337</v>
      </c>
      <c r="D48" s="14">
        <f t="shared" ref="D48:E48" si="84">C48+D$6</f>
        <v>0.71597222222222223</v>
      </c>
      <c r="E48" s="14">
        <f t="shared" si="84"/>
        <v>0.7270833333333333</v>
      </c>
      <c r="F48" s="14"/>
      <c r="G48" s="14"/>
      <c r="H48" s="14"/>
      <c r="I48" s="14"/>
      <c r="J48" s="14">
        <f t="shared" si="67"/>
        <v>0.73263888888888884</v>
      </c>
      <c r="K48" s="14"/>
      <c r="L48" s="14">
        <f t="shared" si="68"/>
        <v>0.74305555555555547</v>
      </c>
      <c r="M48" s="14"/>
      <c r="N48" s="14">
        <f t="shared" si="4"/>
        <v>0.74722222222222212</v>
      </c>
      <c r="O48" s="14">
        <f t="shared" ref="O48:P48" si="85">N48+O$6</f>
        <v>0.75694444444444431</v>
      </c>
      <c r="P48" s="14">
        <f t="shared" si="85"/>
        <v>0.76736111111111094</v>
      </c>
      <c r="Q48" s="31"/>
      <c r="R48" s="8"/>
      <c r="S48" s="8"/>
    </row>
    <row r="49" spans="2:19" ht="30" customHeight="1">
      <c r="B49" s="13">
        <v>42</v>
      </c>
      <c r="C49" s="18">
        <v>0.71875</v>
      </c>
      <c r="D49" s="14">
        <f t="shared" ref="D49:E49" si="86">C49+D$6</f>
        <v>0.72638888888888886</v>
      </c>
      <c r="E49" s="14">
        <f t="shared" si="86"/>
        <v>0.73749999999999993</v>
      </c>
      <c r="F49" s="61" t="s">
        <v>35</v>
      </c>
      <c r="G49" s="61" t="s">
        <v>35</v>
      </c>
      <c r="H49" s="61" t="s">
        <v>35</v>
      </c>
      <c r="I49" s="61" t="s">
        <v>35</v>
      </c>
      <c r="J49" s="14">
        <f t="shared" si="67"/>
        <v>0.74305555555555547</v>
      </c>
      <c r="K49" s="61" t="s">
        <v>35</v>
      </c>
      <c r="L49" s="14">
        <f t="shared" si="68"/>
        <v>0.7534722222222221</v>
      </c>
      <c r="M49" s="14"/>
      <c r="N49" s="87">
        <v>0.75763888888888886</v>
      </c>
      <c r="O49" s="87">
        <f t="shared" ref="O49:P49" si="87">N49+O$6</f>
        <v>0.76736111111111105</v>
      </c>
      <c r="P49" s="87">
        <f t="shared" si="87"/>
        <v>0.77777777777777768</v>
      </c>
      <c r="Q49" s="31"/>
      <c r="R49" s="8"/>
      <c r="S49" s="8"/>
    </row>
    <row r="50" spans="2:19" ht="30" customHeight="1">
      <c r="B50" s="13">
        <v>43</v>
      </c>
      <c r="C50" s="18">
        <v>0.72916666666666663</v>
      </c>
      <c r="D50" s="14">
        <f t="shared" ref="D50:E50" si="88">C50+D$6</f>
        <v>0.73680555555555549</v>
      </c>
      <c r="E50" s="14">
        <f t="shared" si="88"/>
        <v>0.74791666666666656</v>
      </c>
      <c r="F50" s="14"/>
      <c r="G50" s="14"/>
      <c r="H50" s="14"/>
      <c r="I50" s="14"/>
      <c r="J50" s="14">
        <f t="shared" si="67"/>
        <v>0.7534722222222221</v>
      </c>
      <c r="K50" s="14"/>
      <c r="L50" s="14">
        <f t="shared" si="68"/>
        <v>0.76388888888888873</v>
      </c>
      <c r="M50" s="14" t="s">
        <v>35</v>
      </c>
      <c r="N50" s="14"/>
      <c r="O50" s="87">
        <v>0.78125</v>
      </c>
      <c r="P50" s="87">
        <f t="shared" ref="P50" si="89">O50+P$6</f>
        <v>0.79166666666666663</v>
      </c>
      <c r="Q50" s="31"/>
      <c r="R50" s="8"/>
      <c r="S50" s="8"/>
    </row>
    <row r="51" spans="2:19" ht="30" customHeight="1">
      <c r="B51" s="13">
        <v>44</v>
      </c>
      <c r="C51" s="18">
        <v>0.73958333333333337</v>
      </c>
      <c r="D51" s="14">
        <f t="shared" ref="D51:E51" si="90">C51+D$6</f>
        <v>0.74722222222222223</v>
      </c>
      <c r="E51" s="14">
        <f t="shared" si="90"/>
        <v>0.7583333333333333</v>
      </c>
      <c r="F51" s="61" t="s">
        <v>35</v>
      </c>
      <c r="G51" s="61" t="s">
        <v>35</v>
      </c>
      <c r="H51" s="61" t="s">
        <v>35</v>
      </c>
      <c r="I51" s="61" t="s">
        <v>35</v>
      </c>
      <c r="J51" s="14">
        <f t="shared" si="67"/>
        <v>0.76388888888888884</v>
      </c>
      <c r="K51" s="61" t="s">
        <v>35</v>
      </c>
      <c r="L51" s="14">
        <f t="shared" si="68"/>
        <v>0.77430555555555547</v>
      </c>
      <c r="M51" s="14"/>
      <c r="N51" s="14">
        <f t="shared" si="4"/>
        <v>0.77847222222222212</v>
      </c>
      <c r="O51" s="14">
        <f t="shared" ref="O51:P51" si="91">N51+O$6</f>
        <v>0.78819444444444431</v>
      </c>
      <c r="P51" s="14">
        <f t="shared" si="91"/>
        <v>0.79861111111111094</v>
      </c>
      <c r="Q51" s="31"/>
      <c r="R51" s="8"/>
      <c r="S51" s="8"/>
    </row>
    <row r="52" spans="2:19" ht="30" customHeight="1">
      <c r="B52" s="13">
        <v>45</v>
      </c>
      <c r="C52" s="18">
        <v>0.75</v>
      </c>
      <c r="D52" s="14">
        <f t="shared" ref="D52:E52" si="92">C52+D$6</f>
        <v>0.75763888888888886</v>
      </c>
      <c r="E52" s="14">
        <f t="shared" si="92"/>
        <v>0.76874999999999993</v>
      </c>
      <c r="F52" s="14"/>
      <c r="G52" s="14"/>
      <c r="H52" s="14"/>
      <c r="I52" s="14"/>
      <c r="J52" s="14">
        <f t="shared" si="67"/>
        <v>0.77430555555555547</v>
      </c>
      <c r="K52" s="14"/>
      <c r="L52" s="14">
        <f t="shared" si="68"/>
        <v>0.7847222222222221</v>
      </c>
      <c r="M52" s="14"/>
      <c r="N52" s="14">
        <f t="shared" si="4"/>
        <v>0.78888888888888875</v>
      </c>
      <c r="O52" s="14">
        <f t="shared" ref="O52:P52" si="93">N52+O$6</f>
        <v>0.79861111111111094</v>
      </c>
      <c r="P52" s="14">
        <f t="shared" si="93"/>
        <v>0.80902777777777757</v>
      </c>
      <c r="Q52" s="31"/>
      <c r="R52" s="8"/>
      <c r="S52" s="8"/>
    </row>
    <row r="53" spans="2:19" ht="30" customHeight="1">
      <c r="B53" s="13">
        <v>46</v>
      </c>
      <c r="C53" s="18">
        <v>0.76041666666666663</v>
      </c>
      <c r="D53" s="14">
        <f t="shared" ref="D53:E53" si="94">C53+D$6</f>
        <v>0.76805555555555549</v>
      </c>
      <c r="E53" s="14">
        <f t="shared" si="94"/>
        <v>0.77916666666666656</v>
      </c>
      <c r="F53" s="61" t="s">
        <v>35</v>
      </c>
      <c r="G53" s="61" t="s">
        <v>35</v>
      </c>
      <c r="H53" s="61" t="s">
        <v>35</v>
      </c>
      <c r="I53" s="61" t="s">
        <v>35</v>
      </c>
      <c r="J53" s="14">
        <f t="shared" si="67"/>
        <v>0.7847222222222221</v>
      </c>
      <c r="K53" s="61" t="s">
        <v>35</v>
      </c>
      <c r="L53" s="14">
        <f t="shared" si="68"/>
        <v>0.79513888888888873</v>
      </c>
      <c r="M53" s="14"/>
      <c r="N53" s="14">
        <f t="shared" si="4"/>
        <v>0.79930555555555538</v>
      </c>
      <c r="O53" s="14">
        <f t="shared" ref="O53:P53" si="95">N53+O$6</f>
        <v>0.80902777777777757</v>
      </c>
      <c r="P53" s="14">
        <f t="shared" si="95"/>
        <v>0.8194444444444442</v>
      </c>
      <c r="Q53" s="31"/>
      <c r="R53" s="8"/>
      <c r="S53" s="8"/>
    </row>
    <row r="54" spans="2:19" ht="30" customHeight="1">
      <c r="B54" s="13">
        <v>47</v>
      </c>
      <c r="C54" s="18">
        <v>0.77083333333333337</v>
      </c>
      <c r="D54" s="14">
        <f t="shared" ref="D54:E54" si="96">C54+D$6</f>
        <v>0.77847222222222223</v>
      </c>
      <c r="E54" s="14">
        <f t="shared" si="96"/>
        <v>0.7895833333333333</v>
      </c>
      <c r="F54" s="14"/>
      <c r="G54" s="14"/>
      <c r="H54" s="14"/>
      <c r="I54" s="14"/>
      <c r="J54" s="14">
        <f t="shared" si="67"/>
        <v>0.79513888888888884</v>
      </c>
      <c r="K54" s="14"/>
      <c r="L54" s="14">
        <f t="shared" si="68"/>
        <v>0.80555555555555547</v>
      </c>
      <c r="M54" s="14"/>
      <c r="N54" s="14">
        <f t="shared" si="4"/>
        <v>0.80972222222222212</v>
      </c>
      <c r="O54" s="14">
        <f t="shared" ref="O54:P54" si="97">N54+O$6</f>
        <v>0.81944444444444431</v>
      </c>
      <c r="P54" s="14">
        <f t="shared" si="97"/>
        <v>0.82986111111111094</v>
      </c>
      <c r="Q54" s="31"/>
      <c r="R54" s="8"/>
      <c r="S54" s="8"/>
    </row>
    <row r="55" spans="2:19" ht="30" customHeight="1">
      <c r="B55" s="13">
        <v>48</v>
      </c>
      <c r="C55" s="18">
        <v>0.78125</v>
      </c>
      <c r="D55" s="14">
        <f t="shared" ref="D55:E55" si="98">C55+D$6</f>
        <v>0.78888888888888886</v>
      </c>
      <c r="E55" s="14">
        <f t="shared" si="98"/>
        <v>0.79999999999999993</v>
      </c>
      <c r="F55" s="61" t="s">
        <v>35</v>
      </c>
      <c r="G55" s="61" t="s">
        <v>35</v>
      </c>
      <c r="H55" s="61" t="s">
        <v>35</v>
      </c>
      <c r="I55" s="61" t="s">
        <v>35</v>
      </c>
      <c r="J55" s="14">
        <f t="shared" si="67"/>
        <v>0.80555555555555547</v>
      </c>
      <c r="K55" s="61" t="s">
        <v>35</v>
      </c>
      <c r="L55" s="14">
        <f t="shared" si="68"/>
        <v>0.8159722222222221</v>
      </c>
      <c r="M55" s="14"/>
      <c r="N55" s="14">
        <f t="shared" si="4"/>
        <v>0.82013888888888875</v>
      </c>
      <c r="O55" s="14">
        <f t="shared" ref="O55:P55" si="99">N55+O$6</f>
        <v>0.82986111111111094</v>
      </c>
      <c r="P55" s="14">
        <f t="shared" si="99"/>
        <v>0.84027777777777757</v>
      </c>
      <c r="Q55" s="31"/>
      <c r="R55" s="8"/>
      <c r="S55" s="8"/>
    </row>
    <row r="56" spans="2:19" ht="30" customHeight="1">
      <c r="B56" s="13">
        <v>49</v>
      </c>
      <c r="C56" s="18">
        <v>0.79166666666666663</v>
      </c>
      <c r="D56" s="14">
        <f t="shared" ref="D56:E56" si="100">C56+D$6</f>
        <v>0.79930555555555549</v>
      </c>
      <c r="E56" s="14">
        <f t="shared" si="100"/>
        <v>0.81041666666666656</v>
      </c>
      <c r="F56" s="14"/>
      <c r="G56" s="14"/>
      <c r="H56" s="14"/>
      <c r="I56" s="14"/>
      <c r="J56" s="14">
        <f t="shared" si="67"/>
        <v>0.8159722222222221</v>
      </c>
      <c r="K56" s="14"/>
      <c r="L56" s="14">
        <f t="shared" si="68"/>
        <v>0.82638888888888873</v>
      </c>
      <c r="M56" s="14"/>
      <c r="N56" s="14">
        <f t="shared" si="4"/>
        <v>0.83055555555555538</v>
      </c>
      <c r="O56" s="14">
        <f t="shared" ref="O56:P56" si="101">N56+O$6</f>
        <v>0.84027777777777757</v>
      </c>
      <c r="P56" s="14">
        <f t="shared" si="101"/>
        <v>0.8506944444444442</v>
      </c>
      <c r="Q56" s="31"/>
      <c r="R56" s="8"/>
      <c r="S56" s="8"/>
    </row>
    <row r="57" spans="2:19" ht="30" customHeight="1">
      <c r="B57" s="13">
        <v>50</v>
      </c>
      <c r="C57" s="18">
        <v>0.80555555555555547</v>
      </c>
      <c r="D57" s="14">
        <f t="shared" ref="D57:E57" si="102">C57+D$6</f>
        <v>0.81319444444444433</v>
      </c>
      <c r="E57" s="14">
        <f t="shared" si="102"/>
        <v>0.8243055555555554</v>
      </c>
      <c r="F57" s="61" t="s">
        <v>35</v>
      </c>
      <c r="G57" s="61" t="s">
        <v>35</v>
      </c>
      <c r="H57" s="61" t="s">
        <v>35</v>
      </c>
      <c r="I57" s="61" t="s">
        <v>35</v>
      </c>
      <c r="J57" s="14">
        <f t="shared" si="67"/>
        <v>0.82986111111111094</v>
      </c>
      <c r="K57" s="61" t="s">
        <v>35</v>
      </c>
      <c r="L57" s="14">
        <f t="shared" si="68"/>
        <v>0.84027777777777757</v>
      </c>
      <c r="M57" s="14"/>
      <c r="N57" s="14">
        <f t="shared" si="4"/>
        <v>0.84444444444444422</v>
      </c>
      <c r="O57" s="14">
        <f t="shared" ref="O57:P57" si="103">N57+O$6</f>
        <v>0.85416666666666641</v>
      </c>
      <c r="P57" s="14">
        <f t="shared" si="103"/>
        <v>0.86458333333333304</v>
      </c>
      <c r="Q57" s="31"/>
      <c r="R57" s="8"/>
      <c r="S57" s="8"/>
    </row>
    <row r="58" spans="2:19" ht="30" customHeight="1">
      <c r="B58" s="13">
        <v>51</v>
      </c>
      <c r="C58" s="18">
        <v>0.81944444444444453</v>
      </c>
      <c r="D58" s="14">
        <f t="shared" ref="D58:E58" si="104">C58+D$6</f>
        <v>0.82708333333333339</v>
      </c>
      <c r="E58" s="14">
        <f t="shared" si="104"/>
        <v>0.83819444444444446</v>
      </c>
      <c r="F58" s="14"/>
      <c r="G58" s="14"/>
      <c r="H58" s="14"/>
      <c r="I58" s="14"/>
      <c r="J58" s="14">
        <f t="shared" si="67"/>
        <v>0.84375</v>
      </c>
      <c r="K58" s="14"/>
      <c r="L58" s="14">
        <f t="shared" si="68"/>
        <v>0.85416666666666663</v>
      </c>
      <c r="M58" s="14"/>
      <c r="N58" s="14">
        <f t="shared" si="4"/>
        <v>0.85833333333333328</v>
      </c>
      <c r="O58" s="14">
        <f t="shared" ref="O58:P58" si="105">N58+O$6</f>
        <v>0.86805555555555547</v>
      </c>
      <c r="P58" s="14">
        <f t="shared" si="105"/>
        <v>0.8784722222222221</v>
      </c>
      <c r="Q58" s="31"/>
      <c r="R58" s="8"/>
      <c r="S58" s="8"/>
    </row>
    <row r="59" spans="2:19" ht="30" customHeight="1">
      <c r="B59" s="13">
        <v>52</v>
      </c>
      <c r="C59" s="18">
        <v>0.83333333333333337</v>
      </c>
      <c r="D59" s="14">
        <f t="shared" ref="D59:E59" si="106">C59+D$6</f>
        <v>0.84097222222222223</v>
      </c>
      <c r="E59" s="14">
        <f t="shared" si="106"/>
        <v>0.8520833333333333</v>
      </c>
      <c r="F59" s="61" t="s">
        <v>35</v>
      </c>
      <c r="G59" s="61" t="s">
        <v>35</v>
      </c>
      <c r="H59" s="61" t="s">
        <v>35</v>
      </c>
      <c r="I59" s="61" t="s">
        <v>35</v>
      </c>
      <c r="J59" s="14">
        <f t="shared" si="67"/>
        <v>0.85763888888888884</v>
      </c>
      <c r="K59" s="61" t="s">
        <v>35</v>
      </c>
      <c r="L59" s="14">
        <f t="shared" si="68"/>
        <v>0.86805555555555547</v>
      </c>
      <c r="M59" s="14"/>
      <c r="N59" s="14">
        <f t="shared" si="4"/>
        <v>0.87222222222222212</v>
      </c>
      <c r="O59" s="14">
        <f t="shared" ref="O59:P59" si="107">N59+O$6</f>
        <v>0.88194444444444431</v>
      </c>
      <c r="P59" s="14">
        <f t="shared" si="107"/>
        <v>0.89236111111111094</v>
      </c>
      <c r="Q59" s="31"/>
      <c r="R59" s="8"/>
      <c r="S59" s="8"/>
    </row>
    <row r="60" spans="2:19" ht="30" customHeight="1">
      <c r="B60" s="13">
        <v>53</v>
      </c>
      <c r="C60" s="18">
        <v>0.84722222222222221</v>
      </c>
      <c r="D60" s="14">
        <f t="shared" ref="D60:E60" si="108">C60+D$6</f>
        <v>0.85486111111111107</v>
      </c>
      <c r="E60" s="14">
        <f t="shared" si="108"/>
        <v>0.86597222222222214</v>
      </c>
      <c r="F60" s="14"/>
      <c r="G60" s="14"/>
      <c r="H60" s="14"/>
      <c r="I60" s="14"/>
      <c r="J60" s="14">
        <f t="shared" si="67"/>
        <v>0.87152777777777768</v>
      </c>
      <c r="K60" s="14"/>
      <c r="L60" s="14">
        <f t="shared" si="68"/>
        <v>0.88194444444444431</v>
      </c>
      <c r="M60" s="14"/>
      <c r="N60" s="14">
        <f t="shared" si="4"/>
        <v>0.88611111111111096</v>
      </c>
      <c r="O60" s="14">
        <f t="shared" ref="O60:P60" si="109">N60+O$6</f>
        <v>0.89583333333333315</v>
      </c>
      <c r="P60" s="14">
        <f t="shared" si="109"/>
        <v>0.90624999999999978</v>
      </c>
      <c r="Q60" s="31"/>
      <c r="R60" s="8"/>
      <c r="S60" s="8"/>
    </row>
    <row r="61" spans="2:19" ht="30" customHeight="1">
      <c r="B61" s="13">
        <v>54</v>
      </c>
      <c r="C61" s="18">
        <v>0.86111111111111116</v>
      </c>
      <c r="D61" s="14">
        <f t="shared" ref="D61:E61" si="110">C61+D$6</f>
        <v>0.86875000000000002</v>
      </c>
      <c r="E61" s="14">
        <f t="shared" si="110"/>
        <v>0.87986111111111109</v>
      </c>
      <c r="F61" s="61" t="s">
        <v>35</v>
      </c>
      <c r="G61" s="61" t="s">
        <v>35</v>
      </c>
      <c r="H61" s="61" t="s">
        <v>35</v>
      </c>
      <c r="I61" s="61" t="s">
        <v>35</v>
      </c>
      <c r="J61" s="14">
        <f t="shared" si="67"/>
        <v>0.88541666666666663</v>
      </c>
      <c r="K61" s="61" t="s">
        <v>35</v>
      </c>
      <c r="L61" s="14">
        <f t="shared" si="68"/>
        <v>0.89583333333333326</v>
      </c>
      <c r="M61" s="14"/>
      <c r="N61" s="14">
        <f t="shared" si="4"/>
        <v>0.89999999999999991</v>
      </c>
      <c r="O61" s="14">
        <f t="shared" ref="O61:P61" si="111">N61+O$6</f>
        <v>0.9097222222222221</v>
      </c>
      <c r="P61" s="14">
        <f t="shared" si="111"/>
        <v>0.92013888888888873</v>
      </c>
      <c r="Q61" s="31"/>
      <c r="R61" s="8"/>
      <c r="S61" s="8"/>
    </row>
    <row r="62" spans="2:19" ht="30" customHeight="1">
      <c r="B62" s="13">
        <v>55</v>
      </c>
      <c r="C62" s="18">
        <v>0.875</v>
      </c>
      <c r="D62" s="14">
        <f t="shared" ref="D62:E62" si="112">C62+D$6</f>
        <v>0.88263888888888886</v>
      </c>
      <c r="E62" s="14">
        <f t="shared" si="112"/>
        <v>0.89374999999999993</v>
      </c>
      <c r="F62" s="14"/>
      <c r="G62" s="14"/>
      <c r="H62" s="14"/>
      <c r="I62" s="14"/>
      <c r="J62" s="14">
        <f t="shared" si="67"/>
        <v>0.89930555555555547</v>
      </c>
      <c r="K62" s="14"/>
      <c r="L62" s="14">
        <f t="shared" si="68"/>
        <v>0.9097222222222221</v>
      </c>
      <c r="M62" s="14"/>
      <c r="N62" s="14">
        <f t="shared" si="4"/>
        <v>0.91388888888888875</v>
      </c>
      <c r="O62" s="14">
        <f t="shared" ref="O62:P62" si="113">N62+O$6</f>
        <v>0.92361111111111094</v>
      </c>
      <c r="P62" s="14">
        <f t="shared" si="113"/>
        <v>0.93402777777777757</v>
      </c>
      <c r="Q62" s="31"/>
      <c r="R62" s="8"/>
      <c r="S62" s="8"/>
    </row>
    <row r="63" spans="2:19" ht="30" customHeight="1">
      <c r="B63" s="13">
        <v>56</v>
      </c>
      <c r="C63" s="18">
        <v>0.88888888888888884</v>
      </c>
      <c r="D63" s="14">
        <f t="shared" ref="D63:E63" si="114">C63+D$6</f>
        <v>0.8965277777777777</v>
      </c>
      <c r="E63" s="14">
        <f t="shared" si="114"/>
        <v>0.90763888888888877</v>
      </c>
      <c r="F63" s="61" t="s">
        <v>35</v>
      </c>
      <c r="G63" s="61" t="s">
        <v>35</v>
      </c>
      <c r="H63" s="61" t="s">
        <v>35</v>
      </c>
      <c r="I63" s="61" t="s">
        <v>35</v>
      </c>
      <c r="J63" s="14">
        <f t="shared" si="67"/>
        <v>0.91319444444444431</v>
      </c>
      <c r="K63" s="61" t="s">
        <v>35</v>
      </c>
      <c r="L63" s="14">
        <f t="shared" si="68"/>
        <v>0.92361111111111094</v>
      </c>
      <c r="M63" s="14"/>
      <c r="N63" s="14">
        <f t="shared" si="4"/>
        <v>0.92777777777777759</v>
      </c>
      <c r="O63" s="14">
        <f t="shared" ref="O63:P63" si="115">N63+O$6</f>
        <v>0.93749999999999978</v>
      </c>
      <c r="P63" s="14">
        <f t="shared" si="115"/>
        <v>0.94791666666666641</v>
      </c>
      <c r="Q63" s="31"/>
      <c r="R63" s="8"/>
      <c r="S63" s="8"/>
    </row>
    <row r="64" spans="2:19" ht="30" customHeight="1">
      <c r="B64" s="13">
        <v>57</v>
      </c>
      <c r="C64" s="18">
        <v>0.90277777777777779</v>
      </c>
      <c r="D64" s="14">
        <f t="shared" ref="D64:E64" si="116">C64+D$6</f>
        <v>0.91041666666666665</v>
      </c>
      <c r="E64" s="14">
        <f t="shared" si="116"/>
        <v>0.92152777777777772</v>
      </c>
      <c r="F64" s="14"/>
      <c r="G64" s="14"/>
      <c r="H64" s="14"/>
      <c r="I64" s="14"/>
      <c r="J64" s="14">
        <f t="shared" si="67"/>
        <v>0.92708333333333326</v>
      </c>
      <c r="K64" s="14"/>
      <c r="L64" s="14">
        <f t="shared" si="68"/>
        <v>0.93749999999999989</v>
      </c>
      <c r="M64" s="14"/>
      <c r="N64" s="14">
        <f t="shared" si="4"/>
        <v>0.94166666666666654</v>
      </c>
      <c r="O64" s="14">
        <f t="shared" ref="O64:P64" si="117">N64+O$6</f>
        <v>0.95138888888888873</v>
      </c>
      <c r="P64" s="14">
        <f t="shared" si="117"/>
        <v>0.96180555555555536</v>
      </c>
      <c r="Q64" s="31"/>
      <c r="R64" s="8"/>
      <c r="S64" s="8"/>
    </row>
    <row r="65" spans="2:19" ht="30" customHeight="1" thickBot="1">
      <c r="B65" s="22">
        <v>58</v>
      </c>
      <c r="C65" s="23">
        <v>0.91666666666666663</v>
      </c>
      <c r="D65" s="23">
        <f t="shared" ref="D65:E65" si="118">C65+D$6</f>
        <v>0.92430555555555549</v>
      </c>
      <c r="E65" s="23">
        <f t="shared" si="118"/>
        <v>0.93541666666666656</v>
      </c>
      <c r="F65" s="82" t="s">
        <v>35</v>
      </c>
      <c r="G65" s="82" t="s">
        <v>35</v>
      </c>
      <c r="H65" s="82" t="s">
        <v>35</v>
      </c>
      <c r="I65" s="82" t="s">
        <v>35</v>
      </c>
      <c r="J65" s="23">
        <f t="shared" si="67"/>
        <v>0.9409722222222221</v>
      </c>
      <c r="K65" s="82" t="s">
        <v>35</v>
      </c>
      <c r="L65" s="23">
        <f t="shared" si="68"/>
        <v>0.95138888888888873</v>
      </c>
      <c r="M65" s="23"/>
      <c r="N65" s="23">
        <f t="shared" si="4"/>
        <v>0.95555555555555538</v>
      </c>
      <c r="O65" s="23">
        <f t="shared" ref="O65:P65" si="119">N65+O$6</f>
        <v>0.96527777777777757</v>
      </c>
      <c r="P65" s="23">
        <f t="shared" si="119"/>
        <v>0.9756944444444442</v>
      </c>
      <c r="Q65" s="29"/>
      <c r="R65" s="8"/>
      <c r="S65" s="8"/>
    </row>
    <row r="66" spans="2:19" ht="16.5" customHeight="1" thickTop="1"/>
    <row r="68" spans="2:19" ht="69" customHeight="1">
      <c r="E68" s="1"/>
      <c r="F68" s="124" t="s">
        <v>257</v>
      </c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6"/>
    </row>
    <row r="69" spans="2:19">
      <c r="B69" s="34"/>
      <c r="C69" s="34"/>
      <c r="D69" s="34"/>
      <c r="E69" s="2"/>
      <c r="F69" s="127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9"/>
    </row>
    <row r="70" spans="2:19">
      <c r="B70" s="34"/>
      <c r="C70" s="34"/>
      <c r="D70" s="34"/>
      <c r="E70" s="2"/>
      <c r="F70" s="130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2"/>
    </row>
    <row r="71" spans="2:19">
      <c r="D71" s="4"/>
      <c r="E71" s="5"/>
      <c r="F71" s="4"/>
      <c r="G71" s="4"/>
      <c r="H71" s="4"/>
      <c r="I71" s="4"/>
      <c r="J71" s="4"/>
      <c r="K71" s="4"/>
      <c r="L71" s="4"/>
      <c r="M71" s="4"/>
      <c r="N71" s="4"/>
      <c r="O71" s="4"/>
      <c r="P71" s="6"/>
      <c r="Q71" s="3"/>
    </row>
    <row r="72" spans="2:19" ht="17.25" thickBot="1">
      <c r="B72" s="4"/>
      <c r="C72" s="4"/>
      <c r="D72" s="4">
        <v>1.0416666666666666E-2</v>
      </c>
      <c r="E72" s="5">
        <v>9.7222222222222224E-3</v>
      </c>
      <c r="F72" s="4"/>
      <c r="G72" s="4">
        <v>4.1666666666666666E-3</v>
      </c>
      <c r="H72" s="4"/>
      <c r="I72" s="4">
        <v>1.0416666666666666E-2</v>
      </c>
      <c r="J72" s="4"/>
      <c r="K72" s="4"/>
      <c r="L72" s="4"/>
      <c r="M72" s="4"/>
      <c r="N72" s="4">
        <v>5.5555555555555558E-3</v>
      </c>
      <c r="O72" s="4">
        <v>1.1111111111111112E-2</v>
      </c>
      <c r="P72" s="4">
        <v>7.6388888888888886E-3</v>
      </c>
    </row>
    <row r="73" spans="2:19" ht="45" customHeight="1" thickTop="1">
      <c r="B73" s="9" t="s">
        <v>0</v>
      </c>
      <c r="C73" s="32" t="s">
        <v>126</v>
      </c>
      <c r="D73" s="10" t="s">
        <v>34</v>
      </c>
      <c r="E73" s="10" t="s">
        <v>33</v>
      </c>
      <c r="F73" s="10" t="s">
        <v>32</v>
      </c>
      <c r="G73" s="10" t="s">
        <v>31</v>
      </c>
      <c r="H73" s="33" t="s">
        <v>137</v>
      </c>
      <c r="I73" s="33" t="s">
        <v>125</v>
      </c>
      <c r="J73" s="33" t="s">
        <v>139</v>
      </c>
      <c r="K73" s="33" t="s">
        <v>138</v>
      </c>
      <c r="L73" s="33" t="s">
        <v>136</v>
      </c>
      <c r="M73" s="33" t="s">
        <v>135</v>
      </c>
      <c r="N73" s="10" t="s">
        <v>30</v>
      </c>
      <c r="O73" s="10" t="s">
        <v>23</v>
      </c>
      <c r="P73" s="10" t="s">
        <v>120</v>
      </c>
      <c r="Q73" s="12" t="s">
        <v>1</v>
      </c>
    </row>
    <row r="74" spans="2:19" ht="30" customHeight="1">
      <c r="B74" s="13">
        <v>1</v>
      </c>
      <c r="C74" s="14">
        <v>0.25694444444444448</v>
      </c>
      <c r="D74" s="14">
        <f>C74+D$72</f>
        <v>0.26736111111111116</v>
      </c>
      <c r="E74" s="14">
        <f t="shared" ref="E74:P74" si="120">D74+E$72</f>
        <v>0.2770833333333334</v>
      </c>
      <c r="F74" s="14"/>
      <c r="G74" s="14">
        <f>E74+G$72</f>
        <v>0.28125000000000006</v>
      </c>
      <c r="H74" s="14" t="s">
        <v>35</v>
      </c>
      <c r="I74" s="14">
        <f t="shared" ref="I74:I105" si="121">G74+I$72</f>
        <v>0.29166666666666674</v>
      </c>
      <c r="J74" s="14" t="s">
        <v>35</v>
      </c>
      <c r="K74" s="14" t="s">
        <v>35</v>
      </c>
      <c r="L74" s="14" t="s">
        <v>35</v>
      </c>
      <c r="M74" s="14" t="s">
        <v>35</v>
      </c>
      <c r="N74" s="14">
        <f t="shared" ref="N74:N105" si="122">I74+N$72</f>
        <v>0.29722222222222228</v>
      </c>
      <c r="O74" s="14">
        <f t="shared" si="120"/>
        <v>0.3083333333333334</v>
      </c>
      <c r="P74" s="14">
        <f t="shared" si="120"/>
        <v>0.31597222222222227</v>
      </c>
      <c r="Q74" s="17"/>
      <c r="R74" s="8"/>
      <c r="S74" s="8"/>
    </row>
    <row r="75" spans="2:19" ht="30" customHeight="1">
      <c r="B75" s="13">
        <v>2</v>
      </c>
      <c r="C75" s="14">
        <v>0.27083333333333331</v>
      </c>
      <c r="D75" s="14">
        <f t="shared" ref="D75:E75" si="123">C75+D$72</f>
        <v>0.28125</v>
      </c>
      <c r="E75" s="14">
        <f t="shared" si="123"/>
        <v>0.29097222222222224</v>
      </c>
      <c r="F75" s="14"/>
      <c r="G75" s="14">
        <f>E75+G$72</f>
        <v>0.2951388888888889</v>
      </c>
      <c r="H75" s="14" t="s">
        <v>35</v>
      </c>
      <c r="I75" s="14">
        <f t="shared" si="121"/>
        <v>0.30555555555555558</v>
      </c>
      <c r="J75" s="14" t="s">
        <v>35</v>
      </c>
      <c r="K75" s="14" t="s">
        <v>35</v>
      </c>
      <c r="L75" s="14" t="s">
        <v>35</v>
      </c>
      <c r="M75" s="14" t="s">
        <v>35</v>
      </c>
      <c r="N75" s="14">
        <f t="shared" si="122"/>
        <v>0.31111111111111112</v>
      </c>
      <c r="O75" s="14">
        <f t="shared" ref="O75:P75" si="124">N75+O$72</f>
        <v>0.32222222222222224</v>
      </c>
      <c r="P75" s="14">
        <f t="shared" si="124"/>
        <v>0.3298611111111111</v>
      </c>
      <c r="Q75" s="17"/>
      <c r="R75" s="8"/>
      <c r="S75" s="8"/>
    </row>
    <row r="76" spans="2:19" ht="30" customHeight="1">
      <c r="B76" s="13">
        <v>3</v>
      </c>
      <c r="C76" s="14">
        <v>0.28472222222222221</v>
      </c>
      <c r="D76" s="14">
        <f t="shared" ref="D76" si="125">C76+D$72</f>
        <v>0.2951388888888889</v>
      </c>
      <c r="E76" s="14"/>
      <c r="F76" s="14" t="s">
        <v>35</v>
      </c>
      <c r="G76" s="14">
        <v>0.3125</v>
      </c>
      <c r="H76" s="14" t="s">
        <v>35</v>
      </c>
      <c r="I76" s="14">
        <f t="shared" si="121"/>
        <v>0.32291666666666669</v>
      </c>
      <c r="J76" s="14" t="s">
        <v>35</v>
      </c>
      <c r="K76" s="14"/>
      <c r="L76" s="14"/>
      <c r="M76" s="14"/>
      <c r="N76" s="14">
        <f t="shared" si="122"/>
        <v>0.32847222222222222</v>
      </c>
      <c r="O76" s="14">
        <f t="shared" ref="O76:P76" si="126">N76+O$72</f>
        <v>0.33958333333333335</v>
      </c>
      <c r="P76" s="14">
        <f t="shared" si="126"/>
        <v>0.34722222222222221</v>
      </c>
      <c r="Q76" s="17"/>
      <c r="R76" s="8"/>
      <c r="S76" s="8"/>
    </row>
    <row r="77" spans="2:19" ht="30" customHeight="1">
      <c r="B77" s="13">
        <v>4</v>
      </c>
      <c r="C77" s="14">
        <v>0.2986111111111111</v>
      </c>
      <c r="D77" s="14">
        <f t="shared" ref="D77:E77" si="127">C77+D$72</f>
        <v>0.30902777777777779</v>
      </c>
      <c r="E77" s="14">
        <f t="shared" si="127"/>
        <v>0.31875000000000003</v>
      </c>
      <c r="F77" s="14"/>
      <c r="G77" s="14">
        <f t="shared" ref="G77:G92" si="128">E77+G$72</f>
        <v>0.32291666666666669</v>
      </c>
      <c r="H77" s="14" t="s">
        <v>35</v>
      </c>
      <c r="I77" s="14">
        <f t="shared" si="121"/>
        <v>0.33333333333333337</v>
      </c>
      <c r="J77" s="14" t="s">
        <v>35</v>
      </c>
      <c r="K77" s="14" t="s">
        <v>35</v>
      </c>
      <c r="L77" s="14" t="s">
        <v>35</v>
      </c>
      <c r="M77" s="14" t="s">
        <v>35</v>
      </c>
      <c r="N77" s="14">
        <f t="shared" si="122"/>
        <v>0.33888888888888891</v>
      </c>
      <c r="O77" s="14">
        <f t="shared" ref="O77:P77" si="129">N77+O$72</f>
        <v>0.35000000000000003</v>
      </c>
      <c r="P77" s="14">
        <f t="shared" si="129"/>
        <v>0.3576388888888889</v>
      </c>
      <c r="Q77" s="17"/>
      <c r="R77" s="8"/>
      <c r="S77" s="8"/>
    </row>
    <row r="78" spans="2:19" ht="30" customHeight="1">
      <c r="B78" s="13">
        <v>5</v>
      </c>
      <c r="C78" s="14">
        <v>0.3125</v>
      </c>
      <c r="D78" s="14">
        <f t="shared" ref="D78:E78" si="130">C78+D$72</f>
        <v>0.32291666666666669</v>
      </c>
      <c r="E78" s="14">
        <f t="shared" si="130"/>
        <v>0.33263888888888893</v>
      </c>
      <c r="F78" s="14"/>
      <c r="G78" s="14">
        <f t="shared" si="128"/>
        <v>0.33680555555555558</v>
      </c>
      <c r="H78" s="14" t="s">
        <v>35</v>
      </c>
      <c r="I78" s="14">
        <f t="shared" si="121"/>
        <v>0.34722222222222227</v>
      </c>
      <c r="J78" s="14" t="s">
        <v>35</v>
      </c>
      <c r="K78" s="14"/>
      <c r="L78" s="14"/>
      <c r="M78" s="14"/>
      <c r="N78" s="14">
        <f t="shared" si="122"/>
        <v>0.3527777777777778</v>
      </c>
      <c r="O78" s="14">
        <f t="shared" ref="O78:P78" si="131">N78+O$72</f>
        <v>0.36388888888888893</v>
      </c>
      <c r="P78" s="14">
        <f t="shared" si="131"/>
        <v>0.37152777777777779</v>
      </c>
      <c r="Q78" s="17"/>
      <c r="R78" s="8"/>
      <c r="S78" s="8"/>
    </row>
    <row r="79" spans="2:19" ht="30" customHeight="1">
      <c r="B79" s="13">
        <v>6</v>
      </c>
      <c r="C79" s="14">
        <v>0.3263888888888889</v>
      </c>
      <c r="D79" s="14">
        <f t="shared" ref="D79:E79" si="132">C79+D$72</f>
        <v>0.33680555555555558</v>
      </c>
      <c r="E79" s="14">
        <f t="shared" si="132"/>
        <v>0.34652777777777782</v>
      </c>
      <c r="F79" s="14"/>
      <c r="G79" s="14">
        <f t="shared" si="128"/>
        <v>0.35069444444444448</v>
      </c>
      <c r="H79" s="14" t="s">
        <v>35</v>
      </c>
      <c r="I79" s="14">
        <f t="shared" si="121"/>
        <v>0.36111111111111116</v>
      </c>
      <c r="J79" s="14" t="s">
        <v>35</v>
      </c>
      <c r="K79" s="14" t="s">
        <v>35</v>
      </c>
      <c r="L79" s="14" t="s">
        <v>35</v>
      </c>
      <c r="M79" s="14" t="s">
        <v>35</v>
      </c>
      <c r="N79" s="14">
        <f t="shared" si="122"/>
        <v>0.3666666666666667</v>
      </c>
      <c r="O79" s="14">
        <f t="shared" ref="O79:P79" si="133">N79+O$72</f>
        <v>0.37777777777777782</v>
      </c>
      <c r="P79" s="14">
        <f t="shared" si="133"/>
        <v>0.38541666666666669</v>
      </c>
      <c r="Q79" s="17"/>
      <c r="R79" s="8"/>
      <c r="S79" s="8"/>
    </row>
    <row r="80" spans="2:19" ht="30" customHeight="1">
      <c r="B80" s="13">
        <v>7</v>
      </c>
      <c r="C80" s="14">
        <v>0.33680555555555558</v>
      </c>
      <c r="D80" s="14">
        <f t="shared" ref="D80:E80" si="134">C80+D$72</f>
        <v>0.34722222222222227</v>
      </c>
      <c r="E80" s="14">
        <f t="shared" si="134"/>
        <v>0.35694444444444451</v>
      </c>
      <c r="F80" s="14"/>
      <c r="G80" s="14">
        <f t="shared" si="128"/>
        <v>0.36111111111111116</v>
      </c>
      <c r="H80" s="14" t="s">
        <v>35</v>
      </c>
      <c r="I80" s="14">
        <f t="shared" si="121"/>
        <v>0.37152777777777785</v>
      </c>
      <c r="J80" s="14" t="s">
        <v>35</v>
      </c>
      <c r="K80" s="14"/>
      <c r="L80" s="14"/>
      <c r="M80" s="14"/>
      <c r="N80" s="14">
        <f t="shared" si="122"/>
        <v>0.37708333333333338</v>
      </c>
      <c r="O80" s="14">
        <f t="shared" ref="O80:P80" si="135">N80+O$72</f>
        <v>0.38819444444444451</v>
      </c>
      <c r="P80" s="14">
        <f t="shared" si="135"/>
        <v>0.39583333333333337</v>
      </c>
      <c r="Q80" s="17"/>
      <c r="R80" s="8"/>
      <c r="S80" s="8"/>
    </row>
    <row r="81" spans="2:19" ht="30" customHeight="1">
      <c r="B81" s="13">
        <v>8</v>
      </c>
      <c r="C81" s="18">
        <v>0.34722222222222221</v>
      </c>
      <c r="D81" s="14">
        <f t="shared" ref="D81:E81" si="136">C81+D$72</f>
        <v>0.3576388888888889</v>
      </c>
      <c r="E81" s="14">
        <f t="shared" si="136"/>
        <v>0.36736111111111114</v>
      </c>
      <c r="F81" s="14"/>
      <c r="G81" s="14">
        <f t="shared" si="128"/>
        <v>0.37152777777777779</v>
      </c>
      <c r="H81" s="14" t="s">
        <v>35</v>
      </c>
      <c r="I81" s="14">
        <f t="shared" si="121"/>
        <v>0.38194444444444448</v>
      </c>
      <c r="J81" s="14" t="s">
        <v>35</v>
      </c>
      <c r="K81" s="14" t="s">
        <v>35</v>
      </c>
      <c r="L81" s="14" t="s">
        <v>35</v>
      </c>
      <c r="M81" s="14" t="s">
        <v>35</v>
      </c>
      <c r="N81" s="14">
        <f t="shared" si="122"/>
        <v>0.38750000000000001</v>
      </c>
      <c r="O81" s="14">
        <f t="shared" ref="O81:P81" si="137">N81+O$72</f>
        <v>0.39861111111111114</v>
      </c>
      <c r="P81" s="14">
        <f t="shared" si="137"/>
        <v>0.40625</v>
      </c>
      <c r="Q81" s="21"/>
      <c r="R81" s="8"/>
      <c r="S81" s="8"/>
    </row>
    <row r="82" spans="2:19" ht="30" customHeight="1">
      <c r="B82" s="13">
        <v>9</v>
      </c>
      <c r="C82" s="18">
        <v>0.3576388888888889</v>
      </c>
      <c r="D82" s="14">
        <f t="shared" ref="D82:E82" si="138">C82+D$72</f>
        <v>0.36805555555555558</v>
      </c>
      <c r="E82" s="14">
        <f t="shared" si="138"/>
        <v>0.37777777777777782</v>
      </c>
      <c r="F82" s="14"/>
      <c r="G82" s="14">
        <f t="shared" si="128"/>
        <v>0.38194444444444448</v>
      </c>
      <c r="H82" s="14" t="s">
        <v>35</v>
      </c>
      <c r="I82" s="14">
        <f t="shared" si="121"/>
        <v>0.39236111111111116</v>
      </c>
      <c r="J82" s="14" t="s">
        <v>35</v>
      </c>
      <c r="K82" s="14"/>
      <c r="L82" s="14"/>
      <c r="M82" s="14"/>
      <c r="N82" s="14">
        <f t="shared" si="122"/>
        <v>0.3979166666666667</v>
      </c>
      <c r="O82" s="14">
        <f t="shared" ref="O82:P82" si="139">N82+O$72</f>
        <v>0.40902777777777782</v>
      </c>
      <c r="P82" s="14">
        <f t="shared" si="139"/>
        <v>0.41666666666666669</v>
      </c>
      <c r="Q82" s="31"/>
      <c r="R82" s="8"/>
      <c r="S82" s="8"/>
    </row>
    <row r="83" spans="2:19" ht="30" customHeight="1">
      <c r="B83" s="13">
        <v>10</v>
      </c>
      <c r="C83" s="18">
        <v>0.36805555555555591</v>
      </c>
      <c r="D83" s="14">
        <f t="shared" ref="D83:E83" si="140">C83+D$72</f>
        <v>0.3784722222222226</v>
      </c>
      <c r="E83" s="14">
        <f t="shared" si="140"/>
        <v>0.38819444444444484</v>
      </c>
      <c r="F83" s="14"/>
      <c r="G83" s="14">
        <f t="shared" si="128"/>
        <v>0.39236111111111149</v>
      </c>
      <c r="H83" s="14" t="s">
        <v>35</v>
      </c>
      <c r="I83" s="14">
        <f t="shared" si="121"/>
        <v>0.40277777777777818</v>
      </c>
      <c r="J83" s="14" t="s">
        <v>35</v>
      </c>
      <c r="K83" s="14" t="s">
        <v>35</v>
      </c>
      <c r="L83" s="14" t="s">
        <v>35</v>
      </c>
      <c r="M83" s="14" t="s">
        <v>35</v>
      </c>
      <c r="N83" s="14">
        <f t="shared" si="122"/>
        <v>0.40833333333333371</v>
      </c>
      <c r="O83" s="14">
        <f t="shared" ref="O83:P83" si="141">N83+O$72</f>
        <v>0.41944444444444484</v>
      </c>
      <c r="P83" s="14">
        <f t="shared" si="141"/>
        <v>0.4270833333333337</v>
      </c>
      <c r="Q83" s="31"/>
      <c r="R83" s="8"/>
      <c r="S83" s="8"/>
    </row>
    <row r="84" spans="2:19" ht="30" customHeight="1">
      <c r="B84" s="13">
        <v>11</v>
      </c>
      <c r="C84" s="18">
        <v>0.37847222222222188</v>
      </c>
      <c r="D84" s="14">
        <f t="shared" ref="D84:E84" si="142">C84+D$72</f>
        <v>0.38888888888888856</v>
      </c>
      <c r="E84" s="14">
        <f t="shared" si="142"/>
        <v>0.39861111111111081</v>
      </c>
      <c r="F84" s="14"/>
      <c r="G84" s="14">
        <f t="shared" si="128"/>
        <v>0.40277777777777746</v>
      </c>
      <c r="H84" s="14" t="s">
        <v>35</v>
      </c>
      <c r="I84" s="14">
        <f t="shared" si="121"/>
        <v>0.41319444444444414</v>
      </c>
      <c r="J84" s="14" t="s">
        <v>35</v>
      </c>
      <c r="K84" s="14"/>
      <c r="L84" s="14"/>
      <c r="M84" s="14"/>
      <c r="N84" s="14">
        <f t="shared" si="122"/>
        <v>0.41874999999999968</v>
      </c>
      <c r="O84" s="14">
        <f t="shared" ref="O84:P84" si="143">N84+O$72</f>
        <v>0.42986111111111081</v>
      </c>
      <c r="P84" s="14">
        <f t="shared" si="143"/>
        <v>0.43749999999999967</v>
      </c>
      <c r="Q84" s="31"/>
      <c r="R84" s="8"/>
      <c r="S84" s="8"/>
    </row>
    <row r="85" spans="2:19" ht="30" customHeight="1">
      <c r="B85" s="13">
        <v>12</v>
      </c>
      <c r="C85" s="18">
        <v>0.3888888888888889</v>
      </c>
      <c r="D85" s="14">
        <f t="shared" ref="D85:E85" si="144">C85+D$72</f>
        <v>0.39930555555555558</v>
      </c>
      <c r="E85" s="14">
        <f t="shared" si="144"/>
        <v>0.40902777777777782</v>
      </c>
      <c r="F85" s="14"/>
      <c r="G85" s="14">
        <f t="shared" si="128"/>
        <v>0.41319444444444448</v>
      </c>
      <c r="H85" s="14" t="s">
        <v>35</v>
      </c>
      <c r="I85" s="14">
        <f t="shared" si="121"/>
        <v>0.42361111111111116</v>
      </c>
      <c r="J85" s="14" t="s">
        <v>35</v>
      </c>
      <c r="K85" s="14" t="s">
        <v>35</v>
      </c>
      <c r="L85" s="14" t="s">
        <v>35</v>
      </c>
      <c r="M85" s="14" t="s">
        <v>35</v>
      </c>
      <c r="N85" s="14">
        <f t="shared" si="122"/>
        <v>0.4291666666666667</v>
      </c>
      <c r="O85" s="14">
        <f t="shared" ref="O85:P85" si="145">N85+O$72</f>
        <v>0.44027777777777782</v>
      </c>
      <c r="P85" s="14">
        <f t="shared" si="145"/>
        <v>0.44791666666666669</v>
      </c>
      <c r="Q85" s="31"/>
      <c r="R85" s="8"/>
      <c r="S85" s="8"/>
    </row>
    <row r="86" spans="2:19" ht="30" customHeight="1">
      <c r="B86" s="13">
        <v>13</v>
      </c>
      <c r="C86" s="18">
        <v>0.39930555555555591</v>
      </c>
      <c r="D86" s="14">
        <f t="shared" ref="D86:E86" si="146">C86+D$72</f>
        <v>0.4097222222222226</v>
      </c>
      <c r="E86" s="14">
        <f t="shared" si="146"/>
        <v>0.41944444444444484</v>
      </c>
      <c r="F86" s="14"/>
      <c r="G86" s="14">
        <f t="shared" si="128"/>
        <v>0.42361111111111149</v>
      </c>
      <c r="H86" s="14" t="s">
        <v>35</v>
      </c>
      <c r="I86" s="14">
        <f t="shared" si="121"/>
        <v>0.43402777777777818</v>
      </c>
      <c r="J86" s="14" t="s">
        <v>35</v>
      </c>
      <c r="K86" s="14"/>
      <c r="L86" s="14"/>
      <c r="M86" s="14"/>
      <c r="N86" s="14">
        <f t="shared" si="122"/>
        <v>0.43958333333333371</v>
      </c>
      <c r="O86" s="14">
        <f t="shared" ref="O86:P86" si="147">N86+O$72</f>
        <v>0.45069444444444484</v>
      </c>
      <c r="P86" s="14">
        <f t="shared" si="147"/>
        <v>0.4583333333333337</v>
      </c>
      <c r="Q86" s="31"/>
      <c r="R86" s="8"/>
      <c r="S86" s="8"/>
    </row>
    <row r="87" spans="2:19" ht="30" customHeight="1">
      <c r="B87" s="13">
        <v>14</v>
      </c>
      <c r="C87" s="18">
        <v>0.40972222222222188</v>
      </c>
      <c r="D87" s="14">
        <f t="shared" ref="D87:E87" si="148">C87+D$72</f>
        <v>0.42013888888888856</v>
      </c>
      <c r="E87" s="14">
        <f t="shared" si="148"/>
        <v>0.42986111111111081</v>
      </c>
      <c r="F87" s="14"/>
      <c r="G87" s="14">
        <f t="shared" si="128"/>
        <v>0.43402777777777746</v>
      </c>
      <c r="H87" s="14" t="s">
        <v>35</v>
      </c>
      <c r="I87" s="14">
        <f t="shared" si="121"/>
        <v>0.44444444444444414</v>
      </c>
      <c r="J87" s="14" t="s">
        <v>35</v>
      </c>
      <c r="K87" s="14" t="s">
        <v>35</v>
      </c>
      <c r="L87" s="14" t="s">
        <v>35</v>
      </c>
      <c r="M87" s="14" t="s">
        <v>35</v>
      </c>
      <c r="N87" s="14">
        <f t="shared" si="122"/>
        <v>0.44999999999999968</v>
      </c>
      <c r="O87" s="14">
        <f t="shared" ref="O87:P87" si="149">N87+O$72</f>
        <v>0.46111111111111081</v>
      </c>
      <c r="P87" s="14">
        <f t="shared" si="149"/>
        <v>0.46874999999999967</v>
      </c>
      <c r="Q87" s="31"/>
      <c r="R87" s="8"/>
      <c r="S87" s="8"/>
    </row>
    <row r="88" spans="2:19" ht="30" customHeight="1">
      <c r="B88" s="13">
        <v>15</v>
      </c>
      <c r="C88" s="18">
        <v>0.4201388888888889</v>
      </c>
      <c r="D88" s="14">
        <f t="shared" ref="D88:E88" si="150">C88+D$72</f>
        <v>0.43055555555555558</v>
      </c>
      <c r="E88" s="14">
        <f t="shared" si="150"/>
        <v>0.44027777777777782</v>
      </c>
      <c r="F88" s="14"/>
      <c r="G88" s="14">
        <f t="shared" si="128"/>
        <v>0.44444444444444448</v>
      </c>
      <c r="H88" s="14" t="s">
        <v>35</v>
      </c>
      <c r="I88" s="14">
        <f t="shared" si="121"/>
        <v>0.45486111111111116</v>
      </c>
      <c r="J88" s="14" t="s">
        <v>35</v>
      </c>
      <c r="K88" s="14"/>
      <c r="L88" s="14"/>
      <c r="M88" s="14"/>
      <c r="N88" s="14">
        <f t="shared" si="122"/>
        <v>0.4604166666666667</v>
      </c>
      <c r="O88" s="14">
        <f t="shared" ref="O88:P88" si="151">N88+O$72</f>
        <v>0.47152777777777782</v>
      </c>
      <c r="P88" s="14">
        <f t="shared" si="151"/>
        <v>0.47916666666666669</v>
      </c>
      <c r="Q88" s="31"/>
      <c r="R88" s="8"/>
      <c r="S88" s="8"/>
    </row>
    <row r="89" spans="2:19" ht="30" customHeight="1">
      <c r="B89" s="13">
        <v>16</v>
      </c>
      <c r="C89" s="18">
        <v>0.43055555555555591</v>
      </c>
      <c r="D89" s="14">
        <f t="shared" ref="D89:E89" si="152">C89+D$72</f>
        <v>0.4409722222222226</v>
      </c>
      <c r="E89" s="14">
        <f t="shared" si="152"/>
        <v>0.45069444444444484</v>
      </c>
      <c r="F89" s="14"/>
      <c r="G89" s="14">
        <f t="shared" si="128"/>
        <v>0.45486111111111149</v>
      </c>
      <c r="H89" s="14" t="s">
        <v>35</v>
      </c>
      <c r="I89" s="14">
        <f t="shared" si="121"/>
        <v>0.46527777777777818</v>
      </c>
      <c r="J89" s="14" t="s">
        <v>35</v>
      </c>
      <c r="K89" s="14" t="s">
        <v>35</v>
      </c>
      <c r="L89" s="14" t="s">
        <v>35</v>
      </c>
      <c r="M89" s="14" t="s">
        <v>35</v>
      </c>
      <c r="N89" s="14">
        <f t="shared" si="122"/>
        <v>0.47083333333333371</v>
      </c>
      <c r="O89" s="14">
        <f t="shared" ref="O89:P89" si="153">N89+O$72</f>
        <v>0.48194444444444484</v>
      </c>
      <c r="P89" s="14">
        <f t="shared" si="153"/>
        <v>0.4895833333333337</v>
      </c>
      <c r="Q89" s="31"/>
      <c r="R89" s="8"/>
      <c r="S89" s="8"/>
    </row>
    <row r="90" spans="2:19" ht="30" customHeight="1">
      <c r="B90" s="13">
        <v>17</v>
      </c>
      <c r="C90" s="18">
        <v>0.44097222222222288</v>
      </c>
      <c r="D90" s="14">
        <f t="shared" ref="D90:E90" si="154">C90+D$72</f>
        <v>0.45138888888888956</v>
      </c>
      <c r="E90" s="14">
        <f t="shared" si="154"/>
        <v>0.4611111111111118</v>
      </c>
      <c r="F90" s="14"/>
      <c r="G90" s="14">
        <f t="shared" si="128"/>
        <v>0.46527777777777846</v>
      </c>
      <c r="H90" s="14" t="s">
        <v>35</v>
      </c>
      <c r="I90" s="14">
        <f t="shared" si="121"/>
        <v>0.47569444444444514</v>
      </c>
      <c r="J90" s="14" t="s">
        <v>35</v>
      </c>
      <c r="K90" s="14"/>
      <c r="L90" s="14"/>
      <c r="M90" s="14"/>
      <c r="N90" s="14">
        <f t="shared" si="122"/>
        <v>0.48125000000000068</v>
      </c>
      <c r="O90" s="14">
        <f t="shared" ref="O90:P90" si="155">N90+O$72</f>
        <v>0.4923611111111118</v>
      </c>
      <c r="P90" s="14">
        <f t="shared" si="155"/>
        <v>0.50000000000000067</v>
      </c>
      <c r="Q90" s="31"/>
      <c r="R90" s="8"/>
      <c r="S90" s="8"/>
    </row>
    <row r="91" spans="2:19" ht="30" customHeight="1">
      <c r="B91" s="13">
        <v>18</v>
      </c>
      <c r="C91" s="18">
        <v>0.4513888888888889</v>
      </c>
      <c r="D91" s="14">
        <f t="shared" ref="D91:E91" si="156">C91+D$72</f>
        <v>0.46180555555555558</v>
      </c>
      <c r="E91" s="14">
        <f t="shared" si="156"/>
        <v>0.47152777777777782</v>
      </c>
      <c r="F91" s="14"/>
      <c r="G91" s="14">
        <f t="shared" si="128"/>
        <v>0.47569444444444448</v>
      </c>
      <c r="H91" s="14" t="s">
        <v>35</v>
      </c>
      <c r="I91" s="14">
        <f t="shared" si="121"/>
        <v>0.48611111111111116</v>
      </c>
      <c r="J91" s="14" t="s">
        <v>35</v>
      </c>
      <c r="K91" s="14" t="s">
        <v>35</v>
      </c>
      <c r="L91" s="14" t="s">
        <v>35</v>
      </c>
      <c r="M91" s="14" t="s">
        <v>35</v>
      </c>
      <c r="N91" s="14">
        <f t="shared" si="122"/>
        <v>0.4916666666666667</v>
      </c>
      <c r="O91" s="14">
        <f t="shared" ref="O91:P91" si="157">N91+O$72</f>
        <v>0.50277777777777777</v>
      </c>
      <c r="P91" s="14">
        <f t="shared" si="157"/>
        <v>0.51041666666666663</v>
      </c>
      <c r="Q91" s="31"/>
      <c r="R91" s="8"/>
      <c r="S91" s="8"/>
    </row>
    <row r="92" spans="2:19" ht="30" customHeight="1">
      <c r="B92" s="13">
        <v>19</v>
      </c>
      <c r="C92" s="18">
        <v>0.46180555555555591</v>
      </c>
      <c r="D92" s="14">
        <f t="shared" ref="D92:E92" si="158">C92+D$72</f>
        <v>0.4722222222222226</v>
      </c>
      <c r="E92" s="14">
        <f t="shared" si="158"/>
        <v>0.48194444444444484</v>
      </c>
      <c r="F92" s="14"/>
      <c r="G92" s="14">
        <f t="shared" si="128"/>
        <v>0.48611111111111149</v>
      </c>
      <c r="H92" s="14" t="s">
        <v>35</v>
      </c>
      <c r="I92" s="14">
        <f t="shared" si="121"/>
        <v>0.49652777777777818</v>
      </c>
      <c r="J92" s="14" t="s">
        <v>35</v>
      </c>
      <c r="K92" s="14"/>
      <c r="L92" s="14"/>
      <c r="M92" s="14"/>
      <c r="N92" s="14">
        <f t="shared" si="122"/>
        <v>0.50208333333333377</v>
      </c>
      <c r="O92" s="14">
        <f t="shared" ref="O92:P92" si="159">N92+O$72</f>
        <v>0.51319444444444484</v>
      </c>
      <c r="P92" s="14">
        <f t="shared" si="159"/>
        <v>0.5208333333333337</v>
      </c>
      <c r="Q92" s="31"/>
      <c r="R92" s="8"/>
      <c r="S92" s="8"/>
    </row>
    <row r="93" spans="2:19" ht="30" customHeight="1">
      <c r="B93" s="13">
        <v>20</v>
      </c>
      <c r="C93" s="18">
        <v>0.47222222222222288</v>
      </c>
      <c r="D93" s="14">
        <f t="shared" ref="D93:E93" si="160">C93+D$72</f>
        <v>0.48263888888888956</v>
      </c>
      <c r="E93" s="14">
        <f t="shared" si="160"/>
        <v>0.4923611111111118</v>
      </c>
      <c r="F93" s="14"/>
      <c r="G93" s="14">
        <v>0.5</v>
      </c>
      <c r="H93" s="14" t="s">
        <v>35</v>
      </c>
      <c r="I93" s="14">
        <f t="shared" si="121"/>
        <v>0.51041666666666663</v>
      </c>
      <c r="J93" s="14" t="s">
        <v>35</v>
      </c>
      <c r="K93" s="14" t="s">
        <v>35</v>
      </c>
      <c r="L93" s="14" t="s">
        <v>35</v>
      </c>
      <c r="M93" s="14" t="s">
        <v>35</v>
      </c>
      <c r="N93" s="14">
        <f t="shared" si="122"/>
        <v>0.51597222222222217</v>
      </c>
      <c r="O93" s="14">
        <f t="shared" ref="O93:P93" si="161">N93+O$72</f>
        <v>0.52708333333333324</v>
      </c>
      <c r="P93" s="14">
        <f t="shared" si="161"/>
        <v>0.5347222222222221</v>
      </c>
      <c r="Q93" s="31"/>
      <c r="R93" s="8"/>
      <c r="S93" s="8"/>
    </row>
    <row r="94" spans="2:19" ht="30" customHeight="1">
      <c r="B94" s="13">
        <v>21</v>
      </c>
      <c r="C94" s="18">
        <v>0.4826388888888889</v>
      </c>
      <c r="D94" s="14">
        <f t="shared" ref="D94:E94" si="162">C94+D$72</f>
        <v>0.49305555555555558</v>
      </c>
      <c r="E94" s="14">
        <f t="shared" si="162"/>
        <v>0.50277777777777777</v>
      </c>
      <c r="F94" s="14"/>
      <c r="G94" s="14">
        <f>E94+G$72</f>
        <v>0.50694444444444442</v>
      </c>
      <c r="H94" s="14" t="s">
        <v>35</v>
      </c>
      <c r="I94" s="14">
        <f t="shared" si="121"/>
        <v>0.51736111111111105</v>
      </c>
      <c r="J94" s="14" t="s">
        <v>35</v>
      </c>
      <c r="K94" s="14"/>
      <c r="L94" s="14"/>
      <c r="M94" s="14"/>
      <c r="N94" s="14">
        <f t="shared" si="122"/>
        <v>0.52291666666666659</v>
      </c>
      <c r="O94" s="14">
        <f t="shared" ref="O94:P94" si="163">N94+O$72</f>
        <v>0.53402777777777766</v>
      </c>
      <c r="P94" s="14">
        <f t="shared" si="163"/>
        <v>0.54166666666666652</v>
      </c>
      <c r="Q94" s="31"/>
      <c r="R94" s="8"/>
      <c r="S94" s="8"/>
    </row>
    <row r="95" spans="2:19" ht="30" customHeight="1">
      <c r="B95" s="13">
        <v>22</v>
      </c>
      <c r="C95" s="18">
        <v>0.49305555555555591</v>
      </c>
      <c r="D95" s="14">
        <f t="shared" ref="D95:E95" si="164">C95+D$72</f>
        <v>0.50347222222222254</v>
      </c>
      <c r="E95" s="14">
        <f t="shared" si="164"/>
        <v>0.51319444444444473</v>
      </c>
      <c r="F95" s="14"/>
      <c r="G95" s="14">
        <f>E95+G$72</f>
        <v>0.51736111111111138</v>
      </c>
      <c r="H95" s="14" t="s">
        <v>35</v>
      </c>
      <c r="I95" s="14">
        <f t="shared" si="121"/>
        <v>0.52777777777777801</v>
      </c>
      <c r="J95" s="14" t="s">
        <v>35</v>
      </c>
      <c r="K95" s="14" t="s">
        <v>35</v>
      </c>
      <c r="L95" s="14" t="s">
        <v>35</v>
      </c>
      <c r="M95" s="14" t="s">
        <v>35</v>
      </c>
      <c r="N95" s="14">
        <f t="shared" si="122"/>
        <v>0.53333333333333355</v>
      </c>
      <c r="O95" s="14">
        <f t="shared" ref="O95:P95" si="165">N95+O$72</f>
        <v>0.54444444444444462</v>
      </c>
      <c r="P95" s="14">
        <f t="shared" si="165"/>
        <v>0.55208333333333348</v>
      </c>
      <c r="Q95" s="31"/>
      <c r="R95" s="8"/>
      <c r="S95" s="8"/>
    </row>
    <row r="96" spans="2:19" ht="30" customHeight="1">
      <c r="B96" s="13">
        <v>23</v>
      </c>
      <c r="C96" s="18">
        <v>0.50347222222222288</v>
      </c>
      <c r="D96" s="14">
        <f t="shared" ref="D96:E96" si="166">C96+D$72</f>
        <v>0.51388888888888951</v>
      </c>
      <c r="E96" s="14">
        <f t="shared" si="166"/>
        <v>0.52361111111111169</v>
      </c>
      <c r="F96" s="14"/>
      <c r="G96" s="14">
        <f>E96+G$72</f>
        <v>0.52777777777777835</v>
      </c>
      <c r="H96" s="14" t="s">
        <v>35</v>
      </c>
      <c r="I96" s="14">
        <f t="shared" si="121"/>
        <v>0.53819444444444497</v>
      </c>
      <c r="J96" s="14" t="s">
        <v>35</v>
      </c>
      <c r="K96" s="14"/>
      <c r="L96" s="14"/>
      <c r="M96" s="14"/>
      <c r="N96" s="14">
        <f t="shared" si="122"/>
        <v>0.54375000000000051</v>
      </c>
      <c r="O96" s="14">
        <f t="shared" ref="O96:P96" si="167">N96+O$72</f>
        <v>0.55486111111111158</v>
      </c>
      <c r="P96" s="14">
        <f t="shared" si="167"/>
        <v>0.56250000000000044</v>
      </c>
      <c r="Q96" s="31"/>
      <c r="R96" s="8"/>
      <c r="S96" s="8"/>
    </row>
    <row r="97" spans="2:19" ht="30" customHeight="1">
      <c r="B97" s="13">
        <v>24</v>
      </c>
      <c r="C97" s="18">
        <v>0.51388888888888895</v>
      </c>
      <c r="D97" s="14">
        <f t="shared" ref="D97:E97" si="168">C97+D$72</f>
        <v>0.52430555555555558</v>
      </c>
      <c r="E97" s="14">
        <f t="shared" si="168"/>
        <v>0.53402777777777777</v>
      </c>
      <c r="F97" s="14"/>
      <c r="G97" s="14">
        <f>E97+G$72</f>
        <v>0.53819444444444442</v>
      </c>
      <c r="H97" s="14" t="s">
        <v>35</v>
      </c>
      <c r="I97" s="14">
        <f t="shared" si="121"/>
        <v>0.54861111111111105</v>
      </c>
      <c r="J97" s="14" t="s">
        <v>35</v>
      </c>
      <c r="K97" s="14" t="s">
        <v>35</v>
      </c>
      <c r="L97" s="14" t="s">
        <v>35</v>
      </c>
      <c r="M97" s="14" t="s">
        <v>35</v>
      </c>
      <c r="N97" s="14">
        <f t="shared" si="122"/>
        <v>0.55416666666666659</v>
      </c>
      <c r="O97" s="14">
        <f t="shared" ref="O97:P97" si="169">N97+O$72</f>
        <v>0.56527777777777766</v>
      </c>
      <c r="P97" s="14">
        <f t="shared" si="169"/>
        <v>0.57291666666666652</v>
      </c>
      <c r="Q97" s="31"/>
      <c r="R97" s="8"/>
      <c r="S97" s="8"/>
    </row>
    <row r="98" spans="2:19" ht="30" customHeight="1">
      <c r="B98" s="13">
        <v>25</v>
      </c>
      <c r="C98" s="18">
        <v>0.52430555555555591</v>
      </c>
      <c r="D98" s="14">
        <f t="shared" ref="D98:E99" si="170">C98+D$72</f>
        <v>0.53472222222222254</v>
      </c>
      <c r="E98" s="14">
        <f t="shared" si="170"/>
        <v>0.54444444444444473</v>
      </c>
      <c r="F98" s="14"/>
      <c r="G98" s="14">
        <f>E98+G$72</f>
        <v>0.54861111111111138</v>
      </c>
      <c r="H98" s="14" t="s">
        <v>35</v>
      </c>
      <c r="I98" s="14">
        <f t="shared" si="121"/>
        <v>0.55902777777777801</v>
      </c>
      <c r="J98" s="14" t="s">
        <v>35</v>
      </c>
      <c r="K98" s="14"/>
      <c r="L98" s="14"/>
      <c r="M98" s="14"/>
      <c r="N98" s="14">
        <f t="shared" si="122"/>
        <v>0.56458333333333355</v>
      </c>
      <c r="O98" s="14">
        <f t="shared" ref="O98:P98" si="171">N98+O$72</f>
        <v>0.57569444444444462</v>
      </c>
      <c r="P98" s="14">
        <f t="shared" si="171"/>
        <v>0.58333333333333348</v>
      </c>
      <c r="Q98" s="31"/>
      <c r="R98" s="8"/>
      <c r="S98" s="8"/>
    </row>
    <row r="99" spans="2:19" ht="30" customHeight="1">
      <c r="B99" s="13">
        <v>26</v>
      </c>
      <c r="C99" s="18">
        <v>0.53472222222222288</v>
      </c>
      <c r="D99" s="14">
        <f t="shared" ref="D99" si="172">C99+D$72</f>
        <v>0.54513888888888951</v>
      </c>
      <c r="E99" s="14">
        <f t="shared" si="170"/>
        <v>0.55486111111111169</v>
      </c>
      <c r="F99" s="14"/>
      <c r="G99" s="14">
        <v>0.55902777777777779</v>
      </c>
      <c r="H99" s="14" t="s">
        <v>35</v>
      </c>
      <c r="I99" s="14">
        <f t="shared" si="121"/>
        <v>0.56944444444444442</v>
      </c>
      <c r="J99" s="14" t="s">
        <v>35</v>
      </c>
      <c r="K99" s="14" t="s">
        <v>35</v>
      </c>
      <c r="L99" s="14" t="s">
        <v>35</v>
      </c>
      <c r="M99" s="14" t="s">
        <v>35</v>
      </c>
      <c r="N99" s="14">
        <f t="shared" si="122"/>
        <v>0.57499999999999996</v>
      </c>
      <c r="O99" s="14">
        <f t="shared" ref="O99:P99" si="173">N99+O$72</f>
        <v>0.58611111111111103</v>
      </c>
      <c r="P99" s="14">
        <f t="shared" si="173"/>
        <v>0.59374999999999989</v>
      </c>
      <c r="Q99" s="31"/>
      <c r="R99" s="8"/>
      <c r="S99" s="8"/>
    </row>
    <row r="100" spans="2:19" ht="30" customHeight="1">
      <c r="B100" s="13">
        <v>27</v>
      </c>
      <c r="C100" s="18">
        <v>0.54513888888888895</v>
      </c>
      <c r="D100" s="14">
        <f t="shared" ref="D100" si="174">C100+D$72</f>
        <v>0.55555555555555558</v>
      </c>
      <c r="E100" s="14"/>
      <c r="F100" s="14" t="s">
        <v>35</v>
      </c>
      <c r="G100" s="14">
        <v>0.57291666666666663</v>
      </c>
      <c r="H100" s="14" t="s">
        <v>35</v>
      </c>
      <c r="I100" s="14">
        <f t="shared" si="121"/>
        <v>0.58333333333333326</v>
      </c>
      <c r="J100" s="14" t="s">
        <v>35</v>
      </c>
      <c r="K100" s="14"/>
      <c r="L100" s="14"/>
      <c r="M100" s="14"/>
      <c r="N100" s="14">
        <f t="shared" si="122"/>
        <v>0.5888888888888888</v>
      </c>
      <c r="O100" s="14">
        <f t="shared" ref="O100:P100" si="175">N100+O$72</f>
        <v>0.59999999999999987</v>
      </c>
      <c r="P100" s="14">
        <f t="shared" si="175"/>
        <v>0.60763888888888873</v>
      </c>
      <c r="Q100" s="31"/>
      <c r="R100" s="8"/>
      <c r="S100" s="8"/>
    </row>
    <row r="101" spans="2:19" ht="30" customHeight="1">
      <c r="B101" s="13">
        <v>28</v>
      </c>
      <c r="C101" s="18">
        <v>0.55555555555555591</v>
      </c>
      <c r="D101" s="14">
        <f t="shared" ref="D101:E101" si="176">C101+D$72</f>
        <v>0.56597222222222254</v>
      </c>
      <c r="E101" s="14">
        <f t="shared" si="176"/>
        <v>0.57569444444444473</v>
      </c>
      <c r="F101" s="14"/>
      <c r="G101" s="14">
        <f t="shared" ref="G101:G131" si="177">E101+G$72</f>
        <v>0.57986111111111138</v>
      </c>
      <c r="H101" s="14" t="s">
        <v>35</v>
      </c>
      <c r="I101" s="14">
        <f t="shared" si="121"/>
        <v>0.59027777777777801</v>
      </c>
      <c r="J101" s="14" t="s">
        <v>35</v>
      </c>
      <c r="K101" s="14" t="s">
        <v>35</v>
      </c>
      <c r="L101" s="14" t="s">
        <v>35</v>
      </c>
      <c r="M101" s="14" t="s">
        <v>35</v>
      </c>
      <c r="N101" s="14">
        <f t="shared" si="122"/>
        <v>0.59583333333333355</v>
      </c>
      <c r="O101" s="14">
        <f t="shared" ref="O101:P101" si="178">N101+O$72</f>
        <v>0.60694444444444462</v>
      </c>
      <c r="P101" s="14">
        <f t="shared" si="178"/>
        <v>0.61458333333333348</v>
      </c>
      <c r="Q101" s="31"/>
      <c r="R101" s="8"/>
      <c r="S101" s="8"/>
    </row>
    <row r="102" spans="2:19" ht="30" customHeight="1">
      <c r="B102" s="13">
        <v>29</v>
      </c>
      <c r="C102" s="18">
        <v>0.56597222222222288</v>
      </c>
      <c r="D102" s="14">
        <f t="shared" ref="D102:E102" si="179">C102+D$72</f>
        <v>0.57638888888888951</v>
      </c>
      <c r="E102" s="14">
        <f t="shared" si="179"/>
        <v>0.58611111111111169</v>
      </c>
      <c r="F102" s="14"/>
      <c r="G102" s="14">
        <f t="shared" si="177"/>
        <v>0.59027777777777835</v>
      </c>
      <c r="H102" s="14" t="s">
        <v>35</v>
      </c>
      <c r="I102" s="14">
        <f t="shared" si="121"/>
        <v>0.60069444444444497</v>
      </c>
      <c r="J102" s="14" t="s">
        <v>35</v>
      </c>
      <c r="K102" s="14"/>
      <c r="L102" s="14"/>
      <c r="M102" s="14"/>
      <c r="N102" s="14">
        <f t="shared" si="122"/>
        <v>0.60625000000000051</v>
      </c>
      <c r="O102" s="14">
        <f t="shared" ref="O102:P102" si="180">N102+O$72</f>
        <v>0.61736111111111158</v>
      </c>
      <c r="P102" s="14">
        <f t="shared" si="180"/>
        <v>0.62500000000000044</v>
      </c>
      <c r="Q102" s="31"/>
      <c r="R102" s="8"/>
      <c r="S102" s="8"/>
    </row>
    <row r="103" spans="2:19" ht="30" customHeight="1">
      <c r="B103" s="13">
        <v>30</v>
      </c>
      <c r="C103" s="18">
        <v>0.57638888888888895</v>
      </c>
      <c r="D103" s="14">
        <f t="shared" ref="D103:E103" si="181">C103+D$72</f>
        <v>0.58680555555555558</v>
      </c>
      <c r="E103" s="14">
        <f t="shared" si="181"/>
        <v>0.59652777777777777</v>
      </c>
      <c r="F103" s="14"/>
      <c r="G103" s="14">
        <f t="shared" si="177"/>
        <v>0.60069444444444442</v>
      </c>
      <c r="H103" s="14" t="s">
        <v>35</v>
      </c>
      <c r="I103" s="14">
        <f t="shared" si="121"/>
        <v>0.61111111111111105</v>
      </c>
      <c r="J103" s="14" t="s">
        <v>35</v>
      </c>
      <c r="K103" s="14" t="s">
        <v>35</v>
      </c>
      <c r="L103" s="14" t="s">
        <v>35</v>
      </c>
      <c r="M103" s="14" t="s">
        <v>35</v>
      </c>
      <c r="N103" s="14">
        <f t="shared" si="122"/>
        <v>0.61666666666666659</v>
      </c>
      <c r="O103" s="14">
        <f t="shared" ref="O103:P103" si="182">N103+O$72</f>
        <v>0.62777777777777766</v>
      </c>
      <c r="P103" s="14">
        <f t="shared" si="182"/>
        <v>0.63541666666666652</v>
      </c>
      <c r="Q103" s="31"/>
      <c r="R103" s="8"/>
      <c r="S103" s="8"/>
    </row>
    <row r="104" spans="2:19" ht="30" customHeight="1">
      <c r="B104" s="13">
        <v>31</v>
      </c>
      <c r="C104" s="18">
        <v>0.5902777777777779</v>
      </c>
      <c r="D104" s="14">
        <f t="shared" ref="D104:E104" si="183">C104+D$72</f>
        <v>0.60069444444444453</v>
      </c>
      <c r="E104" s="14">
        <f t="shared" si="183"/>
        <v>0.61041666666666672</v>
      </c>
      <c r="F104" s="14"/>
      <c r="G104" s="14">
        <f t="shared" si="177"/>
        <v>0.61458333333333337</v>
      </c>
      <c r="H104" s="14" t="s">
        <v>35</v>
      </c>
      <c r="I104" s="14">
        <f t="shared" si="121"/>
        <v>0.625</v>
      </c>
      <c r="J104" s="14" t="s">
        <v>35</v>
      </c>
      <c r="K104" s="14"/>
      <c r="L104" s="14"/>
      <c r="M104" s="14"/>
      <c r="N104" s="14">
        <f t="shared" si="122"/>
        <v>0.63055555555555554</v>
      </c>
      <c r="O104" s="14">
        <f t="shared" ref="O104:P104" si="184">N104+O$72</f>
        <v>0.64166666666666661</v>
      </c>
      <c r="P104" s="14">
        <f t="shared" si="184"/>
        <v>0.64930555555555547</v>
      </c>
      <c r="Q104" s="31"/>
      <c r="R104" s="8"/>
      <c r="S104" s="8"/>
    </row>
    <row r="105" spans="2:19" ht="30" customHeight="1">
      <c r="B105" s="13">
        <v>32</v>
      </c>
      <c r="C105" s="18">
        <v>0.60416666666666674</v>
      </c>
      <c r="D105" s="14">
        <f t="shared" ref="D105:E105" si="185">C105+D$72</f>
        <v>0.61458333333333337</v>
      </c>
      <c r="E105" s="14">
        <f t="shared" si="185"/>
        <v>0.62430555555555556</v>
      </c>
      <c r="F105" s="14"/>
      <c r="G105" s="14">
        <f t="shared" si="177"/>
        <v>0.62847222222222221</v>
      </c>
      <c r="H105" s="14" t="s">
        <v>35</v>
      </c>
      <c r="I105" s="14">
        <f t="shared" si="121"/>
        <v>0.63888888888888884</v>
      </c>
      <c r="J105" s="14" t="s">
        <v>35</v>
      </c>
      <c r="K105" s="14" t="s">
        <v>35</v>
      </c>
      <c r="L105" s="14" t="s">
        <v>35</v>
      </c>
      <c r="M105" s="14" t="s">
        <v>35</v>
      </c>
      <c r="N105" s="14">
        <f t="shared" si="122"/>
        <v>0.64444444444444438</v>
      </c>
      <c r="O105" s="14">
        <f t="shared" ref="O105:P105" si="186">N105+O$72</f>
        <v>0.65555555555555545</v>
      </c>
      <c r="P105" s="14">
        <f t="shared" si="186"/>
        <v>0.66319444444444431</v>
      </c>
      <c r="Q105" s="31"/>
      <c r="R105" s="8"/>
      <c r="S105" s="8"/>
    </row>
    <row r="106" spans="2:19" ht="30" customHeight="1">
      <c r="B106" s="13">
        <v>33</v>
      </c>
      <c r="C106" s="18">
        <v>0.61805555555555591</v>
      </c>
      <c r="D106" s="14">
        <f t="shared" ref="D106:E106" si="187">C106+D$72</f>
        <v>0.62847222222222254</v>
      </c>
      <c r="E106" s="14">
        <f t="shared" si="187"/>
        <v>0.63819444444444473</v>
      </c>
      <c r="F106" s="14"/>
      <c r="G106" s="14">
        <f t="shared" si="177"/>
        <v>0.64236111111111138</v>
      </c>
      <c r="H106" s="14" t="s">
        <v>35</v>
      </c>
      <c r="I106" s="14">
        <f t="shared" ref="I106:I131" si="188">G106+I$72</f>
        <v>0.65277777777777801</v>
      </c>
      <c r="J106" s="14" t="s">
        <v>35</v>
      </c>
      <c r="K106" s="14"/>
      <c r="L106" s="14"/>
      <c r="M106" s="14"/>
      <c r="N106" s="14">
        <f t="shared" ref="N106:N131" si="189">I106+N$72</f>
        <v>0.65833333333333355</v>
      </c>
      <c r="O106" s="14">
        <f t="shared" ref="O106:P106" si="190">N106+O$72</f>
        <v>0.66944444444444462</v>
      </c>
      <c r="P106" s="14">
        <f t="shared" si="190"/>
        <v>0.67708333333333348</v>
      </c>
      <c r="Q106" s="31"/>
      <c r="R106" s="8"/>
      <c r="S106" s="8"/>
    </row>
    <row r="107" spans="2:19" ht="30" customHeight="1">
      <c r="B107" s="13">
        <v>34</v>
      </c>
      <c r="C107" s="18">
        <v>0.63194444444444497</v>
      </c>
      <c r="D107" s="14">
        <f t="shared" ref="D107:E107" si="191">C107+D$72</f>
        <v>0.6423611111111116</v>
      </c>
      <c r="E107" s="14">
        <f t="shared" si="191"/>
        <v>0.65208333333333379</v>
      </c>
      <c r="F107" s="14"/>
      <c r="G107" s="14">
        <f t="shared" si="177"/>
        <v>0.65625000000000044</v>
      </c>
      <c r="H107" s="14" t="s">
        <v>35</v>
      </c>
      <c r="I107" s="14">
        <f t="shared" si="188"/>
        <v>0.66666666666666707</v>
      </c>
      <c r="J107" s="14" t="s">
        <v>35</v>
      </c>
      <c r="K107" s="14" t="s">
        <v>35</v>
      </c>
      <c r="L107" s="14" t="s">
        <v>35</v>
      </c>
      <c r="M107" s="14" t="s">
        <v>35</v>
      </c>
      <c r="N107" s="14">
        <f t="shared" si="189"/>
        <v>0.67222222222222261</v>
      </c>
      <c r="O107" s="14">
        <f t="shared" ref="O107:P107" si="192">N107+O$72</f>
        <v>0.68333333333333368</v>
      </c>
      <c r="P107" s="14">
        <f t="shared" si="192"/>
        <v>0.69097222222222254</v>
      </c>
      <c r="Q107" s="31"/>
      <c r="R107" s="8"/>
      <c r="S107" s="8"/>
    </row>
    <row r="108" spans="2:19" ht="30" customHeight="1">
      <c r="B108" s="13">
        <v>35</v>
      </c>
      <c r="C108" s="18">
        <v>0.64583333333333393</v>
      </c>
      <c r="D108" s="14">
        <f t="shared" ref="D108:E108" si="193">C108+D$72</f>
        <v>0.65625000000000056</v>
      </c>
      <c r="E108" s="14">
        <f t="shared" si="193"/>
        <v>0.66597222222222274</v>
      </c>
      <c r="F108" s="14"/>
      <c r="G108" s="14">
        <f t="shared" si="177"/>
        <v>0.67013888888888939</v>
      </c>
      <c r="H108" s="14" t="s">
        <v>35</v>
      </c>
      <c r="I108" s="14">
        <f t="shared" si="188"/>
        <v>0.68055555555555602</v>
      </c>
      <c r="J108" s="14" t="s">
        <v>35</v>
      </c>
      <c r="K108" s="14"/>
      <c r="L108" s="14"/>
      <c r="M108" s="14"/>
      <c r="N108" s="14">
        <f t="shared" si="189"/>
        <v>0.68611111111111156</v>
      </c>
      <c r="O108" s="14">
        <f t="shared" ref="O108:P108" si="194">N108+O$72</f>
        <v>0.69722222222222263</v>
      </c>
      <c r="P108" s="14">
        <f t="shared" si="194"/>
        <v>0.70486111111111149</v>
      </c>
      <c r="Q108" s="31"/>
      <c r="R108" s="8"/>
      <c r="S108" s="8"/>
    </row>
    <row r="109" spans="2:19" ht="30" customHeight="1">
      <c r="B109" s="13">
        <v>36</v>
      </c>
      <c r="C109" s="18">
        <v>0.65972222222222299</v>
      </c>
      <c r="D109" s="14">
        <f t="shared" ref="D109:E109" si="195">C109+D$72</f>
        <v>0.67013888888888962</v>
      </c>
      <c r="E109" s="14">
        <f t="shared" si="195"/>
        <v>0.6798611111111118</v>
      </c>
      <c r="F109" s="14"/>
      <c r="G109" s="14">
        <f t="shared" si="177"/>
        <v>0.68402777777777846</v>
      </c>
      <c r="H109" s="14" t="s">
        <v>35</v>
      </c>
      <c r="I109" s="14">
        <f t="shared" si="188"/>
        <v>0.69444444444444509</v>
      </c>
      <c r="J109" s="14" t="s">
        <v>35</v>
      </c>
      <c r="K109" s="14" t="s">
        <v>35</v>
      </c>
      <c r="L109" s="14" t="s">
        <v>35</v>
      </c>
      <c r="M109" s="14" t="s">
        <v>35</v>
      </c>
      <c r="N109" s="14">
        <f t="shared" si="189"/>
        <v>0.70000000000000062</v>
      </c>
      <c r="O109" s="14">
        <f t="shared" ref="O109:P109" si="196">N109+O$72</f>
        <v>0.71111111111111169</v>
      </c>
      <c r="P109" s="14">
        <f t="shared" si="196"/>
        <v>0.71875000000000056</v>
      </c>
      <c r="Q109" s="31"/>
      <c r="R109" s="8"/>
      <c r="S109" s="8"/>
    </row>
    <row r="110" spans="2:19" ht="30" customHeight="1">
      <c r="B110" s="13">
        <v>37</v>
      </c>
      <c r="C110" s="18">
        <v>0.67361111111111194</v>
      </c>
      <c r="D110" s="14">
        <f t="shared" ref="D110:E110" si="197">C110+D$72</f>
        <v>0.68402777777777857</v>
      </c>
      <c r="E110" s="14">
        <f t="shared" si="197"/>
        <v>0.69375000000000075</v>
      </c>
      <c r="F110" s="14"/>
      <c r="G110" s="14">
        <f t="shared" si="177"/>
        <v>0.69791666666666741</v>
      </c>
      <c r="H110" s="14" t="s">
        <v>35</v>
      </c>
      <c r="I110" s="14">
        <f t="shared" si="188"/>
        <v>0.70833333333333404</v>
      </c>
      <c r="J110" s="14" t="s">
        <v>35</v>
      </c>
      <c r="K110" s="14"/>
      <c r="L110" s="14"/>
      <c r="M110" s="14"/>
      <c r="N110" s="14">
        <f t="shared" si="189"/>
        <v>0.71388888888888957</v>
      </c>
      <c r="O110" s="14">
        <f t="shared" ref="O110:P110" si="198">N110+O$72</f>
        <v>0.72500000000000064</v>
      </c>
      <c r="P110" s="14">
        <f t="shared" si="198"/>
        <v>0.73263888888888951</v>
      </c>
      <c r="Q110" s="31"/>
      <c r="R110" s="8"/>
      <c r="S110" s="8"/>
    </row>
    <row r="111" spans="2:19" ht="30" customHeight="1">
      <c r="B111" s="13">
        <v>38</v>
      </c>
      <c r="C111" s="18">
        <v>0.687500000000001</v>
      </c>
      <c r="D111" s="14">
        <f t="shared" ref="D111:E111" si="199">C111+D$72</f>
        <v>0.69791666666666763</v>
      </c>
      <c r="E111" s="14">
        <f t="shared" si="199"/>
        <v>0.70763888888888982</v>
      </c>
      <c r="F111" s="14"/>
      <c r="G111" s="14">
        <f t="shared" si="177"/>
        <v>0.71180555555555647</v>
      </c>
      <c r="H111" s="14" t="s">
        <v>35</v>
      </c>
      <c r="I111" s="14">
        <f t="shared" si="188"/>
        <v>0.7222222222222231</v>
      </c>
      <c r="J111" s="14" t="s">
        <v>35</v>
      </c>
      <c r="K111" s="14" t="s">
        <v>35</v>
      </c>
      <c r="L111" s="14" t="s">
        <v>35</v>
      </c>
      <c r="M111" s="14" t="s">
        <v>35</v>
      </c>
      <c r="N111" s="14">
        <f t="shared" si="189"/>
        <v>0.72777777777777863</v>
      </c>
      <c r="O111" s="14">
        <f t="shared" ref="O111:P111" si="200">N111+O$72</f>
        <v>0.73888888888888971</v>
      </c>
      <c r="P111" s="14">
        <f t="shared" si="200"/>
        <v>0.74652777777777857</v>
      </c>
      <c r="Q111" s="31"/>
      <c r="R111" s="8"/>
      <c r="S111" s="8"/>
    </row>
    <row r="112" spans="2:19" ht="30" customHeight="1">
      <c r="B112" s="13">
        <v>39</v>
      </c>
      <c r="C112" s="18">
        <v>0.70138888888888995</v>
      </c>
      <c r="D112" s="14">
        <f t="shared" ref="D112:E112" si="201">C112+D$72</f>
        <v>0.71180555555555658</v>
      </c>
      <c r="E112" s="14">
        <f t="shared" si="201"/>
        <v>0.72152777777777877</v>
      </c>
      <c r="F112" s="14"/>
      <c r="G112" s="14">
        <f t="shared" si="177"/>
        <v>0.72569444444444542</v>
      </c>
      <c r="H112" s="14" t="s">
        <v>35</v>
      </c>
      <c r="I112" s="14">
        <f t="shared" si="188"/>
        <v>0.73611111111111205</v>
      </c>
      <c r="J112" s="14" t="s">
        <v>35</v>
      </c>
      <c r="K112" s="14"/>
      <c r="L112" s="14"/>
      <c r="M112" s="14"/>
      <c r="N112" s="14">
        <f t="shared" si="189"/>
        <v>0.74166666666666758</v>
      </c>
      <c r="O112" s="14">
        <f t="shared" ref="O112:P112" si="202">N112+O$72</f>
        <v>0.75277777777777866</v>
      </c>
      <c r="P112" s="14">
        <f t="shared" si="202"/>
        <v>0.76041666666666752</v>
      </c>
      <c r="Q112" s="31"/>
      <c r="R112" s="8"/>
      <c r="S112" s="8"/>
    </row>
    <row r="113" spans="2:19" ht="30" customHeight="1">
      <c r="B113" s="13">
        <v>40</v>
      </c>
      <c r="C113" s="18">
        <v>0.71527777777777779</v>
      </c>
      <c r="D113" s="14">
        <f t="shared" ref="D113:E113" si="203">C113+D$72</f>
        <v>0.72569444444444442</v>
      </c>
      <c r="E113" s="14">
        <f t="shared" si="203"/>
        <v>0.73541666666666661</v>
      </c>
      <c r="F113" s="14"/>
      <c r="G113" s="14">
        <f t="shared" si="177"/>
        <v>0.73958333333333326</v>
      </c>
      <c r="H113" s="14" t="s">
        <v>35</v>
      </c>
      <c r="I113" s="14">
        <f t="shared" si="188"/>
        <v>0.74999999999999989</v>
      </c>
      <c r="J113" s="14" t="s">
        <v>35</v>
      </c>
      <c r="K113" s="14" t="s">
        <v>35</v>
      </c>
      <c r="L113" s="14" t="s">
        <v>35</v>
      </c>
      <c r="M113" s="14" t="s">
        <v>35</v>
      </c>
      <c r="N113" s="14">
        <f t="shared" si="189"/>
        <v>0.75555555555555542</v>
      </c>
      <c r="O113" s="14">
        <f t="shared" ref="O113:P113" si="204">N113+O$72</f>
        <v>0.7666666666666665</v>
      </c>
      <c r="P113" s="14">
        <f t="shared" si="204"/>
        <v>0.77430555555555536</v>
      </c>
      <c r="Q113" s="31"/>
      <c r="R113" s="8"/>
      <c r="S113" s="8"/>
    </row>
    <row r="114" spans="2:19" ht="30" customHeight="1">
      <c r="B114" s="13">
        <v>41</v>
      </c>
      <c r="C114" s="18">
        <v>0.72916666666666663</v>
      </c>
      <c r="D114" s="14">
        <f t="shared" ref="D114:E114" si="205">C114+D$72</f>
        <v>0.73958333333333326</v>
      </c>
      <c r="E114" s="14">
        <f t="shared" si="205"/>
        <v>0.74930555555555545</v>
      </c>
      <c r="F114" s="14"/>
      <c r="G114" s="14">
        <f t="shared" si="177"/>
        <v>0.7534722222222221</v>
      </c>
      <c r="H114" s="14" t="s">
        <v>35</v>
      </c>
      <c r="I114" s="14">
        <f t="shared" si="188"/>
        <v>0.76388888888888873</v>
      </c>
      <c r="J114" s="14" t="s">
        <v>35</v>
      </c>
      <c r="K114" s="14"/>
      <c r="L114" s="14"/>
      <c r="M114" s="14"/>
      <c r="N114" s="14">
        <f t="shared" si="189"/>
        <v>0.76944444444444426</v>
      </c>
      <c r="O114" s="14">
        <f t="shared" ref="O114:P114" si="206">N114+O$72</f>
        <v>0.78055555555555534</v>
      </c>
      <c r="P114" s="14">
        <f t="shared" si="206"/>
        <v>0.7881944444444442</v>
      </c>
      <c r="Q114" s="31"/>
      <c r="R114" s="8"/>
      <c r="S114" s="8"/>
    </row>
    <row r="115" spans="2:19" ht="30" customHeight="1">
      <c r="B115" s="13">
        <v>42</v>
      </c>
      <c r="C115" s="18">
        <v>0.74305555555555547</v>
      </c>
      <c r="D115" s="14">
        <f t="shared" ref="D115:E115" si="207">C115+D$72</f>
        <v>0.7534722222222221</v>
      </c>
      <c r="E115" s="14">
        <f t="shared" si="207"/>
        <v>0.76319444444444429</v>
      </c>
      <c r="F115" s="14"/>
      <c r="G115" s="14">
        <f t="shared" si="177"/>
        <v>0.76736111111111094</v>
      </c>
      <c r="H115" s="14" t="s">
        <v>35</v>
      </c>
      <c r="I115" s="14">
        <f t="shared" si="188"/>
        <v>0.77777777777777757</v>
      </c>
      <c r="J115" s="14" t="s">
        <v>35</v>
      </c>
      <c r="K115" s="14" t="s">
        <v>35</v>
      </c>
      <c r="L115" s="14" t="s">
        <v>35</v>
      </c>
      <c r="M115" s="14" t="s">
        <v>35</v>
      </c>
      <c r="N115" s="14">
        <f t="shared" si="189"/>
        <v>0.7833333333333331</v>
      </c>
      <c r="O115" s="14">
        <f t="shared" ref="O115:P115" si="208">N115+O$72</f>
        <v>0.79444444444444418</v>
      </c>
      <c r="P115" s="14">
        <f t="shared" si="208"/>
        <v>0.80208333333333304</v>
      </c>
      <c r="Q115" s="31"/>
      <c r="R115" s="8"/>
      <c r="S115" s="8"/>
    </row>
    <row r="116" spans="2:19" ht="30" customHeight="1">
      <c r="B116" s="13">
        <v>43</v>
      </c>
      <c r="C116" s="18">
        <v>0.75347222222222221</v>
      </c>
      <c r="D116" s="14">
        <f t="shared" ref="D116:E116" si="209">C116+D$72</f>
        <v>0.76388888888888884</v>
      </c>
      <c r="E116" s="14">
        <f t="shared" si="209"/>
        <v>0.77361111111111103</v>
      </c>
      <c r="F116" s="14"/>
      <c r="G116" s="14">
        <f t="shared" si="177"/>
        <v>0.77777777777777768</v>
      </c>
      <c r="H116" s="14" t="s">
        <v>35</v>
      </c>
      <c r="I116" s="14">
        <f t="shared" si="188"/>
        <v>0.78819444444444431</v>
      </c>
      <c r="J116" s="14" t="s">
        <v>35</v>
      </c>
      <c r="K116" s="14"/>
      <c r="L116" s="14"/>
      <c r="M116" s="14"/>
      <c r="N116" s="14">
        <f t="shared" si="189"/>
        <v>0.79374999999999984</v>
      </c>
      <c r="O116" s="14">
        <f t="shared" ref="O116:P116" si="210">N116+O$72</f>
        <v>0.80486111111111092</v>
      </c>
      <c r="P116" s="14">
        <f t="shared" si="210"/>
        <v>0.81249999999999978</v>
      </c>
      <c r="Q116" s="31"/>
      <c r="R116" s="8"/>
      <c r="S116" s="8"/>
    </row>
    <row r="117" spans="2:19" ht="30" customHeight="1">
      <c r="B117" s="13">
        <v>44</v>
      </c>
      <c r="C117" s="18">
        <v>0.76388888888888884</v>
      </c>
      <c r="D117" s="14">
        <f t="shared" ref="D117:E117" si="211">C117+D$72</f>
        <v>0.77430555555555547</v>
      </c>
      <c r="E117" s="14">
        <f t="shared" si="211"/>
        <v>0.78402777777777766</v>
      </c>
      <c r="F117" s="14"/>
      <c r="G117" s="14">
        <f t="shared" si="177"/>
        <v>0.78819444444444431</v>
      </c>
      <c r="H117" s="14" t="s">
        <v>35</v>
      </c>
      <c r="I117" s="14">
        <f t="shared" si="188"/>
        <v>0.79861111111111094</v>
      </c>
      <c r="J117" s="14" t="s">
        <v>35</v>
      </c>
      <c r="K117" s="14" t="s">
        <v>35</v>
      </c>
      <c r="L117" s="14" t="s">
        <v>35</v>
      </c>
      <c r="M117" s="14" t="s">
        <v>35</v>
      </c>
      <c r="N117" s="14">
        <f t="shared" si="189"/>
        <v>0.80416666666666647</v>
      </c>
      <c r="O117" s="14">
        <f t="shared" ref="O117:P117" si="212">N117+O$72</f>
        <v>0.81527777777777755</v>
      </c>
      <c r="P117" s="14">
        <f t="shared" si="212"/>
        <v>0.82291666666666641</v>
      </c>
      <c r="Q117" s="31"/>
      <c r="R117" s="8"/>
      <c r="S117" s="8"/>
    </row>
    <row r="118" spans="2:19" ht="30" customHeight="1">
      <c r="B118" s="13">
        <v>45</v>
      </c>
      <c r="C118" s="18">
        <v>0.77430555555555547</v>
      </c>
      <c r="D118" s="14">
        <f t="shared" ref="D118:E118" si="213">C118+D$72</f>
        <v>0.7847222222222221</v>
      </c>
      <c r="E118" s="14">
        <f t="shared" si="213"/>
        <v>0.79444444444444429</v>
      </c>
      <c r="F118" s="14"/>
      <c r="G118" s="14">
        <f t="shared" si="177"/>
        <v>0.79861111111111094</v>
      </c>
      <c r="H118" s="14" t="s">
        <v>35</v>
      </c>
      <c r="I118" s="14">
        <f t="shared" si="188"/>
        <v>0.80902777777777757</v>
      </c>
      <c r="J118" s="14" t="s">
        <v>35</v>
      </c>
      <c r="K118" s="14"/>
      <c r="L118" s="14"/>
      <c r="M118" s="14"/>
      <c r="N118" s="14">
        <f t="shared" si="189"/>
        <v>0.8145833333333331</v>
      </c>
      <c r="O118" s="14">
        <f t="shared" ref="O118:P118" si="214">N118+O$72</f>
        <v>0.82569444444444418</v>
      </c>
      <c r="P118" s="14">
        <f t="shared" si="214"/>
        <v>0.83333333333333304</v>
      </c>
      <c r="Q118" s="31"/>
      <c r="R118" s="8"/>
      <c r="S118" s="8"/>
    </row>
    <row r="119" spans="2:19" ht="30" customHeight="1">
      <c r="B119" s="13">
        <v>46</v>
      </c>
      <c r="C119" s="18">
        <v>0.78472222222222221</v>
      </c>
      <c r="D119" s="14">
        <f t="shared" ref="D119:E119" si="215">C119+D$72</f>
        <v>0.79513888888888884</v>
      </c>
      <c r="E119" s="14">
        <f t="shared" si="215"/>
        <v>0.80486111111111103</v>
      </c>
      <c r="F119" s="14"/>
      <c r="G119" s="14">
        <f t="shared" si="177"/>
        <v>0.80902777777777768</v>
      </c>
      <c r="H119" s="14" t="s">
        <v>35</v>
      </c>
      <c r="I119" s="14">
        <f t="shared" si="188"/>
        <v>0.81944444444444431</v>
      </c>
      <c r="J119" s="14" t="s">
        <v>35</v>
      </c>
      <c r="K119" s="14" t="s">
        <v>35</v>
      </c>
      <c r="L119" s="14" t="s">
        <v>35</v>
      </c>
      <c r="M119" s="14" t="s">
        <v>35</v>
      </c>
      <c r="N119" s="14">
        <f t="shared" si="189"/>
        <v>0.82499999999999984</v>
      </c>
      <c r="O119" s="14">
        <f t="shared" ref="O119:P119" si="216">N119+O$72</f>
        <v>0.83611111111111092</v>
      </c>
      <c r="P119" s="14">
        <f t="shared" si="216"/>
        <v>0.84374999999999978</v>
      </c>
      <c r="Q119" s="31"/>
      <c r="R119" s="8"/>
      <c r="S119" s="8"/>
    </row>
    <row r="120" spans="2:19" ht="30" customHeight="1">
      <c r="B120" s="13">
        <v>47</v>
      </c>
      <c r="C120" s="18">
        <v>0.79513888888888884</v>
      </c>
      <c r="D120" s="14">
        <f t="shared" ref="D120:E120" si="217">C120+D$72</f>
        <v>0.80555555555555547</v>
      </c>
      <c r="E120" s="14">
        <f t="shared" si="217"/>
        <v>0.81527777777777766</v>
      </c>
      <c r="F120" s="14"/>
      <c r="G120" s="14">
        <f t="shared" si="177"/>
        <v>0.81944444444444431</v>
      </c>
      <c r="H120" s="14" t="s">
        <v>35</v>
      </c>
      <c r="I120" s="14">
        <f t="shared" si="188"/>
        <v>0.82986111111111094</v>
      </c>
      <c r="J120" s="14" t="s">
        <v>35</v>
      </c>
      <c r="K120" s="14"/>
      <c r="L120" s="14"/>
      <c r="M120" s="14"/>
      <c r="N120" s="14">
        <f t="shared" si="189"/>
        <v>0.83541666666666647</v>
      </c>
      <c r="O120" s="14">
        <f t="shared" ref="O120:P120" si="218">N120+O$72</f>
        <v>0.84652777777777755</v>
      </c>
      <c r="P120" s="14">
        <f t="shared" si="218"/>
        <v>0.85416666666666641</v>
      </c>
      <c r="Q120" s="31"/>
      <c r="R120" s="8"/>
      <c r="S120" s="8"/>
    </row>
    <row r="121" spans="2:19" ht="30" customHeight="1">
      <c r="B121" s="13">
        <v>48</v>
      </c>
      <c r="C121" s="18">
        <v>0.80902777777777779</v>
      </c>
      <c r="D121" s="14">
        <f t="shared" ref="D121:E121" si="219">C121+D$72</f>
        <v>0.81944444444444442</v>
      </c>
      <c r="E121" s="14">
        <f t="shared" si="219"/>
        <v>0.82916666666666661</v>
      </c>
      <c r="F121" s="14"/>
      <c r="G121" s="14">
        <f t="shared" si="177"/>
        <v>0.83333333333333326</v>
      </c>
      <c r="H121" s="14" t="s">
        <v>35</v>
      </c>
      <c r="I121" s="14">
        <f t="shared" si="188"/>
        <v>0.84374999999999989</v>
      </c>
      <c r="J121" s="14" t="s">
        <v>35</v>
      </c>
      <c r="K121" s="14" t="s">
        <v>35</v>
      </c>
      <c r="L121" s="14" t="s">
        <v>35</v>
      </c>
      <c r="M121" s="14" t="s">
        <v>35</v>
      </c>
      <c r="N121" s="14">
        <f t="shared" si="189"/>
        <v>0.84930555555555542</v>
      </c>
      <c r="O121" s="14">
        <f t="shared" ref="O121:P121" si="220">N121+O$72</f>
        <v>0.8604166666666665</v>
      </c>
      <c r="P121" s="14">
        <f t="shared" si="220"/>
        <v>0.86805555555555536</v>
      </c>
      <c r="Q121" s="31"/>
      <c r="R121" s="8"/>
      <c r="S121" s="8"/>
    </row>
    <row r="122" spans="2:19" ht="30" customHeight="1">
      <c r="B122" s="13">
        <v>49</v>
      </c>
      <c r="C122" s="18">
        <v>0.81597222222222221</v>
      </c>
      <c r="D122" s="14">
        <f t="shared" ref="D122:E122" si="221">C122+D$72</f>
        <v>0.82638888888888884</v>
      </c>
      <c r="E122" s="14">
        <f t="shared" si="221"/>
        <v>0.83611111111111103</v>
      </c>
      <c r="F122" s="14"/>
      <c r="G122" s="14">
        <f t="shared" si="177"/>
        <v>0.84027777777777768</v>
      </c>
      <c r="H122" s="14" t="s">
        <v>35</v>
      </c>
      <c r="I122" s="14">
        <f t="shared" si="188"/>
        <v>0.85069444444444431</v>
      </c>
      <c r="J122" s="14" t="s">
        <v>35</v>
      </c>
      <c r="K122" s="14"/>
      <c r="L122" s="14"/>
      <c r="M122" s="14"/>
      <c r="N122" s="14">
        <f t="shared" si="189"/>
        <v>0.85624999999999984</v>
      </c>
      <c r="O122" s="14">
        <f t="shared" ref="O122:P122" si="222">N122+O$72</f>
        <v>0.86736111111111092</v>
      </c>
      <c r="P122" s="14">
        <f t="shared" si="222"/>
        <v>0.87499999999999978</v>
      </c>
      <c r="Q122" s="31"/>
      <c r="R122" s="8"/>
      <c r="S122" s="8"/>
    </row>
    <row r="123" spans="2:19" ht="30" customHeight="1">
      <c r="B123" s="13">
        <v>50</v>
      </c>
      <c r="C123" s="18">
        <v>0.82638888888888884</v>
      </c>
      <c r="D123" s="14">
        <f t="shared" ref="D123:E123" si="223">C123+D$72</f>
        <v>0.83680555555555547</v>
      </c>
      <c r="E123" s="14">
        <f t="shared" si="223"/>
        <v>0.84652777777777766</v>
      </c>
      <c r="F123" s="14"/>
      <c r="G123" s="14">
        <f t="shared" si="177"/>
        <v>0.85069444444444431</v>
      </c>
      <c r="H123" s="14" t="s">
        <v>35</v>
      </c>
      <c r="I123" s="14">
        <f t="shared" si="188"/>
        <v>0.86111111111111094</v>
      </c>
      <c r="J123" s="14" t="s">
        <v>35</v>
      </c>
      <c r="K123" s="14" t="s">
        <v>35</v>
      </c>
      <c r="L123" s="14" t="s">
        <v>35</v>
      </c>
      <c r="M123" s="14" t="s">
        <v>35</v>
      </c>
      <c r="N123" s="14">
        <f t="shared" si="189"/>
        <v>0.86666666666666647</v>
      </c>
      <c r="O123" s="14">
        <f t="shared" ref="O123:P123" si="224">N123+O$72</f>
        <v>0.87777777777777755</v>
      </c>
      <c r="P123" s="14">
        <f t="shared" si="224"/>
        <v>0.88541666666666641</v>
      </c>
      <c r="Q123" s="31"/>
      <c r="R123" s="8"/>
      <c r="S123" s="8"/>
    </row>
    <row r="124" spans="2:19" ht="30" customHeight="1">
      <c r="B124" s="13">
        <v>51</v>
      </c>
      <c r="C124" s="18">
        <v>0.83680555555555547</v>
      </c>
      <c r="D124" s="14">
        <f t="shared" ref="D124:E124" si="225">C124+D$72</f>
        <v>0.8472222222222221</v>
      </c>
      <c r="E124" s="14">
        <f t="shared" si="225"/>
        <v>0.85694444444444429</v>
      </c>
      <c r="F124" s="14"/>
      <c r="G124" s="14">
        <f t="shared" si="177"/>
        <v>0.86111111111111094</v>
      </c>
      <c r="H124" s="14" t="s">
        <v>35</v>
      </c>
      <c r="I124" s="14">
        <f t="shared" si="188"/>
        <v>0.87152777777777757</v>
      </c>
      <c r="J124" s="14" t="s">
        <v>35</v>
      </c>
      <c r="K124" s="14"/>
      <c r="L124" s="14"/>
      <c r="M124" s="14"/>
      <c r="N124" s="14">
        <f t="shared" si="189"/>
        <v>0.8770833333333331</v>
      </c>
      <c r="O124" s="14">
        <f t="shared" ref="O124:P124" si="226">N124+O$72</f>
        <v>0.88819444444444418</v>
      </c>
      <c r="P124" s="14">
        <f t="shared" si="226"/>
        <v>0.89583333333333304</v>
      </c>
      <c r="Q124" s="31"/>
      <c r="R124" s="8"/>
      <c r="S124" s="8"/>
    </row>
    <row r="125" spans="2:19" ht="30" customHeight="1">
      <c r="B125" s="13">
        <v>52</v>
      </c>
      <c r="C125" s="18">
        <v>0.84722222222222221</v>
      </c>
      <c r="D125" s="14">
        <f t="shared" ref="D125:E125" si="227">C125+D$72</f>
        <v>0.85763888888888884</v>
      </c>
      <c r="E125" s="14">
        <f t="shared" si="227"/>
        <v>0.86736111111111103</v>
      </c>
      <c r="F125" s="14"/>
      <c r="G125" s="14">
        <f t="shared" si="177"/>
        <v>0.87152777777777768</v>
      </c>
      <c r="H125" s="14" t="s">
        <v>35</v>
      </c>
      <c r="I125" s="14">
        <f t="shared" si="188"/>
        <v>0.88194444444444431</v>
      </c>
      <c r="J125" s="14" t="s">
        <v>35</v>
      </c>
      <c r="K125" s="14" t="s">
        <v>35</v>
      </c>
      <c r="L125" s="14" t="s">
        <v>35</v>
      </c>
      <c r="M125" s="14" t="s">
        <v>35</v>
      </c>
      <c r="N125" s="14">
        <f t="shared" si="189"/>
        <v>0.88749999999999984</v>
      </c>
      <c r="O125" s="14">
        <f t="shared" ref="O125:P125" si="228">N125+O$72</f>
        <v>0.89861111111111092</v>
      </c>
      <c r="P125" s="14">
        <f t="shared" si="228"/>
        <v>0.90624999999999978</v>
      </c>
      <c r="Q125" s="31"/>
      <c r="R125" s="8"/>
      <c r="S125" s="8"/>
    </row>
    <row r="126" spans="2:19" ht="30" customHeight="1">
      <c r="B126" s="13">
        <v>53</v>
      </c>
      <c r="C126" s="18">
        <v>0.85763888888888884</v>
      </c>
      <c r="D126" s="14">
        <f t="shared" ref="D126:E126" si="229">C126+D$72</f>
        <v>0.86805555555555547</v>
      </c>
      <c r="E126" s="14">
        <f t="shared" si="229"/>
        <v>0.87777777777777766</v>
      </c>
      <c r="F126" s="14"/>
      <c r="G126" s="14">
        <f t="shared" si="177"/>
        <v>0.88194444444444431</v>
      </c>
      <c r="H126" s="14" t="s">
        <v>35</v>
      </c>
      <c r="I126" s="14">
        <f t="shared" si="188"/>
        <v>0.89236111111111094</v>
      </c>
      <c r="J126" s="14" t="s">
        <v>35</v>
      </c>
      <c r="K126" s="14"/>
      <c r="L126" s="14"/>
      <c r="M126" s="14"/>
      <c r="N126" s="14">
        <f t="shared" si="189"/>
        <v>0.89791666666666647</v>
      </c>
      <c r="O126" s="14">
        <f t="shared" ref="O126:P126" si="230">N126+O$72</f>
        <v>0.90902777777777755</v>
      </c>
      <c r="P126" s="14">
        <f t="shared" si="230"/>
        <v>0.91666666666666641</v>
      </c>
      <c r="Q126" s="31"/>
      <c r="R126" s="8"/>
      <c r="S126" s="8"/>
    </row>
    <row r="127" spans="2:19" ht="30" customHeight="1">
      <c r="B127" s="13">
        <v>54</v>
      </c>
      <c r="C127" s="18">
        <v>0.86805555555555547</v>
      </c>
      <c r="D127" s="14">
        <f t="shared" ref="D127:E127" si="231">C127+D$72</f>
        <v>0.8784722222222221</v>
      </c>
      <c r="E127" s="14">
        <f t="shared" si="231"/>
        <v>0.88819444444444429</v>
      </c>
      <c r="F127" s="14"/>
      <c r="G127" s="14">
        <f t="shared" si="177"/>
        <v>0.89236111111111094</v>
      </c>
      <c r="H127" s="14" t="s">
        <v>35</v>
      </c>
      <c r="I127" s="14">
        <f t="shared" si="188"/>
        <v>0.90277777777777757</v>
      </c>
      <c r="J127" s="14" t="s">
        <v>35</v>
      </c>
      <c r="K127" s="14" t="s">
        <v>35</v>
      </c>
      <c r="L127" s="14" t="s">
        <v>35</v>
      </c>
      <c r="M127" s="14" t="s">
        <v>35</v>
      </c>
      <c r="N127" s="14">
        <f t="shared" si="189"/>
        <v>0.9083333333333331</v>
      </c>
      <c r="O127" s="14">
        <f t="shared" ref="O127:P127" si="232">N127+O$72</f>
        <v>0.91944444444444418</v>
      </c>
      <c r="P127" s="14">
        <f t="shared" si="232"/>
        <v>0.92708333333333304</v>
      </c>
      <c r="Q127" s="31"/>
      <c r="R127" s="8"/>
      <c r="S127" s="8"/>
    </row>
    <row r="128" spans="2:19" ht="30" customHeight="1">
      <c r="B128" s="13">
        <v>55</v>
      </c>
      <c r="C128" s="18">
        <v>0.87847222222222221</v>
      </c>
      <c r="D128" s="14">
        <f t="shared" ref="D128:E128" si="233">C128+D$72</f>
        <v>0.88888888888888884</v>
      </c>
      <c r="E128" s="14">
        <f t="shared" si="233"/>
        <v>0.89861111111111103</v>
      </c>
      <c r="F128" s="14"/>
      <c r="G128" s="14">
        <f t="shared" si="177"/>
        <v>0.90277777777777768</v>
      </c>
      <c r="H128" s="14" t="s">
        <v>35</v>
      </c>
      <c r="I128" s="14">
        <f t="shared" si="188"/>
        <v>0.91319444444444431</v>
      </c>
      <c r="J128" s="14" t="s">
        <v>35</v>
      </c>
      <c r="K128" s="14"/>
      <c r="L128" s="14"/>
      <c r="M128" s="14"/>
      <c r="N128" s="14">
        <f t="shared" si="189"/>
        <v>0.91874999999999984</v>
      </c>
      <c r="O128" s="14">
        <f t="shared" ref="O128:P128" si="234">N128+O$72</f>
        <v>0.92986111111111092</v>
      </c>
      <c r="P128" s="14">
        <f t="shared" si="234"/>
        <v>0.93749999999999978</v>
      </c>
      <c r="Q128" s="31"/>
      <c r="R128" s="8"/>
      <c r="S128" s="8"/>
    </row>
    <row r="129" spans="2:19" ht="30" customHeight="1">
      <c r="B129" s="13">
        <v>56</v>
      </c>
      <c r="C129" s="18">
        <v>0.88888888888888884</v>
      </c>
      <c r="D129" s="14">
        <f t="shared" ref="D129:E129" si="235">C129+D$72</f>
        <v>0.89930555555555547</v>
      </c>
      <c r="E129" s="14">
        <f t="shared" si="235"/>
        <v>0.90902777777777766</v>
      </c>
      <c r="F129" s="14"/>
      <c r="G129" s="14">
        <f t="shared" si="177"/>
        <v>0.91319444444444431</v>
      </c>
      <c r="H129" s="14" t="s">
        <v>35</v>
      </c>
      <c r="I129" s="14">
        <f t="shared" si="188"/>
        <v>0.92361111111111094</v>
      </c>
      <c r="J129" s="14" t="s">
        <v>35</v>
      </c>
      <c r="K129" s="14" t="s">
        <v>35</v>
      </c>
      <c r="L129" s="14" t="s">
        <v>35</v>
      </c>
      <c r="M129" s="14" t="s">
        <v>35</v>
      </c>
      <c r="N129" s="14">
        <f t="shared" si="189"/>
        <v>0.92916666666666647</v>
      </c>
      <c r="O129" s="14">
        <f t="shared" ref="O129:P129" si="236">N129+O$72</f>
        <v>0.94027777777777755</v>
      </c>
      <c r="P129" s="14">
        <f t="shared" si="236"/>
        <v>0.94791666666666641</v>
      </c>
      <c r="Q129" s="31"/>
      <c r="R129" s="8"/>
      <c r="S129" s="8"/>
    </row>
    <row r="130" spans="2:19" ht="30" customHeight="1">
      <c r="B130" s="13">
        <v>57</v>
      </c>
      <c r="C130" s="18">
        <v>0.90277777777777779</v>
      </c>
      <c r="D130" s="14">
        <f t="shared" ref="D130:E130" si="237">C130+D$72</f>
        <v>0.91319444444444442</v>
      </c>
      <c r="E130" s="14">
        <f t="shared" si="237"/>
        <v>0.92291666666666661</v>
      </c>
      <c r="F130" s="14"/>
      <c r="G130" s="14">
        <f t="shared" si="177"/>
        <v>0.92708333333333326</v>
      </c>
      <c r="H130" s="14" t="s">
        <v>35</v>
      </c>
      <c r="I130" s="14">
        <f t="shared" si="188"/>
        <v>0.93749999999999989</v>
      </c>
      <c r="J130" s="14" t="s">
        <v>35</v>
      </c>
      <c r="K130" s="14"/>
      <c r="L130" s="14"/>
      <c r="M130" s="14"/>
      <c r="N130" s="14">
        <f t="shared" si="189"/>
        <v>0.94305555555555542</v>
      </c>
      <c r="O130" s="14">
        <f t="shared" ref="O130:P130" si="238">N130+O$72</f>
        <v>0.9541666666666665</v>
      </c>
      <c r="P130" s="14">
        <f t="shared" si="238"/>
        <v>0.96180555555555536</v>
      </c>
      <c r="Q130" s="31"/>
      <c r="R130" s="8"/>
      <c r="S130" s="8"/>
    </row>
    <row r="131" spans="2:19" ht="30" customHeight="1" thickBot="1">
      <c r="B131" s="22">
        <v>58</v>
      </c>
      <c r="C131" s="23">
        <v>0.91666666666666663</v>
      </c>
      <c r="D131" s="23">
        <f t="shared" ref="D131:E131" si="239">C131+D$72</f>
        <v>0.92708333333333326</v>
      </c>
      <c r="E131" s="23">
        <f t="shared" si="239"/>
        <v>0.93680555555555545</v>
      </c>
      <c r="F131" s="23"/>
      <c r="G131" s="23">
        <f t="shared" si="177"/>
        <v>0.9409722222222221</v>
      </c>
      <c r="H131" s="23" t="s">
        <v>35</v>
      </c>
      <c r="I131" s="23">
        <f t="shared" si="188"/>
        <v>0.95138888888888873</v>
      </c>
      <c r="J131" s="23" t="s">
        <v>35</v>
      </c>
      <c r="K131" s="23" t="s">
        <v>35</v>
      </c>
      <c r="L131" s="23" t="s">
        <v>35</v>
      </c>
      <c r="M131" s="23" t="s">
        <v>35</v>
      </c>
      <c r="N131" s="23">
        <f t="shared" si="189"/>
        <v>0.95694444444444426</v>
      </c>
      <c r="O131" s="23">
        <f t="shared" ref="O131:P131" si="240">N131+O$72</f>
        <v>0.96805555555555534</v>
      </c>
      <c r="P131" s="23">
        <f t="shared" si="240"/>
        <v>0.9756944444444442</v>
      </c>
      <c r="Q131" s="29"/>
      <c r="R131" s="8"/>
      <c r="S131" s="8"/>
    </row>
    <row r="132" spans="2:19" ht="17.25" thickTop="1"/>
  </sheetData>
  <mergeCells count="2">
    <mergeCell ref="F2:Q4"/>
    <mergeCell ref="F68:Q70"/>
  </mergeCells>
  <phoneticPr fontId="3" type="noConversion"/>
  <pageMargins left="0.25" right="0.25" top="0.75" bottom="0.75" header="0.3" footer="0.3"/>
  <pageSetup paperSize="9" scale="45" fitToHeight="0" orientation="portrait" horizontalDpi="4294967294" verticalDpi="4294967294" r:id="rId1"/>
  <rowBreaks count="3" manualBreakCount="3">
    <brk id="41" min="1" max="11" man="1"/>
    <brk id="66" min="1" max="11" man="1"/>
    <brk id="107" min="1" max="11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92"/>
  <sheetViews>
    <sheetView zoomScale="85" zoomScaleNormal="85" zoomScaleSheetLayoutView="70" workbookViewId="0">
      <selection activeCell="V11" sqref="V11"/>
    </sheetView>
  </sheetViews>
  <sheetFormatPr defaultRowHeight="16.5"/>
  <cols>
    <col min="2" max="2" width="6.125" customWidth="1"/>
    <col min="3" max="15" width="14.625" customWidth="1"/>
    <col min="16" max="16" width="9" style="73"/>
  </cols>
  <sheetData>
    <row r="2" spans="2:17" ht="69" customHeight="1">
      <c r="E2" s="1"/>
      <c r="F2" s="124" t="s">
        <v>77</v>
      </c>
      <c r="G2" s="125"/>
      <c r="H2" s="125"/>
      <c r="I2" s="125"/>
      <c r="J2" s="125"/>
      <c r="K2" s="125"/>
      <c r="L2" s="125"/>
      <c r="M2" s="125"/>
      <c r="N2" s="125"/>
      <c r="O2" s="126"/>
    </row>
    <row r="3" spans="2:17">
      <c r="B3" s="34"/>
      <c r="C3" s="34"/>
      <c r="D3" s="34"/>
      <c r="E3" s="2"/>
      <c r="F3" s="127"/>
      <c r="G3" s="128"/>
      <c r="H3" s="128"/>
      <c r="I3" s="128"/>
      <c r="J3" s="128"/>
      <c r="K3" s="128"/>
      <c r="L3" s="128"/>
      <c r="M3" s="128"/>
      <c r="N3" s="128"/>
      <c r="O3" s="129"/>
    </row>
    <row r="4" spans="2:17">
      <c r="B4" s="34"/>
      <c r="C4" s="34"/>
      <c r="D4" s="34"/>
      <c r="E4" s="2"/>
      <c r="F4" s="130"/>
      <c r="G4" s="131"/>
      <c r="H4" s="131"/>
      <c r="I4" s="131"/>
      <c r="J4" s="131"/>
      <c r="K4" s="131"/>
      <c r="L4" s="131"/>
      <c r="M4" s="131"/>
      <c r="N4" s="131"/>
      <c r="O4" s="132"/>
    </row>
    <row r="5" spans="2:17" s="75" customFormat="1" ht="9.75">
      <c r="C5" s="76"/>
      <c r="D5" s="76"/>
      <c r="E5" s="77">
        <v>1.3194444444444444E-2</v>
      </c>
      <c r="F5" s="77">
        <v>1.0416666666666666E-2</v>
      </c>
      <c r="G5" s="76"/>
      <c r="H5" s="77">
        <v>4.1666666666666666E-3</v>
      </c>
      <c r="I5" s="77">
        <v>2.7777777777777779E-3</v>
      </c>
      <c r="J5" s="77">
        <v>2.7777777777777779E-3</v>
      </c>
      <c r="K5" s="77"/>
      <c r="L5" s="77"/>
      <c r="M5" s="77">
        <v>8.3333333333333332E-3</v>
      </c>
      <c r="N5" s="77">
        <v>3.472222222222222E-3</v>
      </c>
      <c r="O5" s="79"/>
      <c r="P5" s="78"/>
    </row>
    <row r="6" spans="2:17" s="75" customFormat="1" ht="10.5" thickBot="1">
      <c r="C6" s="76"/>
      <c r="D6" s="77">
        <v>1.7361111111111112E-2</v>
      </c>
      <c r="E6" s="76"/>
      <c r="F6" s="76"/>
      <c r="G6" s="77">
        <v>6.9444444444444441E-3</v>
      </c>
      <c r="H6" s="77">
        <v>1.3888888888888889E-3</v>
      </c>
      <c r="I6" s="76"/>
      <c r="J6" s="76"/>
      <c r="K6" s="77">
        <v>4.8611111111111112E-3</v>
      </c>
      <c r="L6" s="77">
        <v>4.8611111111111112E-3</v>
      </c>
      <c r="M6" s="76"/>
      <c r="N6" s="76"/>
      <c r="O6" s="79"/>
      <c r="P6" s="78"/>
    </row>
    <row r="7" spans="2:17" ht="45" customHeight="1" thickTop="1">
      <c r="B7" s="39" t="s">
        <v>0</v>
      </c>
      <c r="C7" s="40" t="s">
        <v>165</v>
      </c>
      <c r="D7" s="40" t="s">
        <v>12</v>
      </c>
      <c r="E7" s="40" t="s">
        <v>36</v>
      </c>
      <c r="F7" s="40" t="s">
        <v>37</v>
      </c>
      <c r="G7" s="40" t="s">
        <v>38</v>
      </c>
      <c r="H7" s="40" t="s">
        <v>39</v>
      </c>
      <c r="I7" s="40" t="s">
        <v>40</v>
      </c>
      <c r="J7" s="40" t="s">
        <v>41</v>
      </c>
      <c r="K7" s="40" t="s">
        <v>167</v>
      </c>
      <c r="L7" s="40" t="s">
        <v>41</v>
      </c>
      <c r="M7" s="40" t="s">
        <v>14</v>
      </c>
      <c r="N7" s="55" t="s">
        <v>100</v>
      </c>
      <c r="O7" s="56" t="s">
        <v>79</v>
      </c>
    </row>
    <row r="8" spans="2:17" ht="30" customHeight="1">
      <c r="B8" s="42">
        <v>1</v>
      </c>
      <c r="C8" s="14">
        <v>0.24305555555555555</v>
      </c>
      <c r="D8" s="14">
        <f>C8+$D$6</f>
        <v>0.26041666666666669</v>
      </c>
      <c r="E8" s="14"/>
      <c r="F8" s="14"/>
      <c r="G8" s="14">
        <f>D8+$G$6</f>
        <v>0.2673611111111111</v>
      </c>
      <c r="H8" s="14">
        <f>G8+$H$6</f>
        <v>0.26874999999999999</v>
      </c>
      <c r="I8" s="14">
        <f t="shared" ref="I8:I45" si="0">H8+$I$5</f>
        <v>0.27152777777777776</v>
      </c>
      <c r="J8" s="14">
        <f t="shared" ref="J8:J45" si="1">I8+$J$5</f>
        <v>0.27430555555555552</v>
      </c>
      <c r="K8" s="14"/>
      <c r="L8" s="14"/>
      <c r="M8" s="14">
        <f>J8+$M$5</f>
        <v>0.28263888888888888</v>
      </c>
      <c r="N8" s="14">
        <f t="shared" ref="N8:N45" si="2">M8+$N$5</f>
        <v>0.28611111111111109</v>
      </c>
      <c r="O8" s="17" t="s">
        <v>155</v>
      </c>
      <c r="P8" s="74">
        <v>1.3888888888888888E-2</v>
      </c>
      <c r="Q8" s="8"/>
    </row>
    <row r="9" spans="2:17" ht="30" customHeight="1">
      <c r="B9" s="42">
        <v>2</v>
      </c>
      <c r="C9" s="14">
        <f>C8+$P$8</f>
        <v>0.25694444444444442</v>
      </c>
      <c r="D9" s="15"/>
      <c r="E9" s="14">
        <f t="shared" ref="E9:E14" si="3">C9+$E$5</f>
        <v>0.27013888888888887</v>
      </c>
      <c r="F9" s="14">
        <f t="shared" ref="F9:F14" si="4">E9+$F$5</f>
        <v>0.28055555555555556</v>
      </c>
      <c r="G9" s="14"/>
      <c r="H9" s="14">
        <f t="shared" ref="H9:H14" si="5">F9+$H$5</f>
        <v>0.28472222222222221</v>
      </c>
      <c r="I9" s="14">
        <f t="shared" si="0"/>
        <v>0.28749999999999998</v>
      </c>
      <c r="J9" s="14">
        <f t="shared" si="1"/>
        <v>0.29027777777777775</v>
      </c>
      <c r="K9" s="14">
        <f>J9+$K$6</f>
        <v>0.29513888888888884</v>
      </c>
      <c r="L9" s="14">
        <f>K9+$L$6</f>
        <v>0.29999999999999993</v>
      </c>
      <c r="M9" s="14">
        <f>L9+$M$5</f>
        <v>0.30833333333333329</v>
      </c>
      <c r="N9" s="14">
        <f t="shared" si="2"/>
        <v>0.3118055555555555</v>
      </c>
      <c r="O9" s="17" t="s">
        <v>154</v>
      </c>
      <c r="P9" s="74">
        <v>1.7361111111111112E-2</v>
      </c>
      <c r="Q9" s="8"/>
    </row>
    <row r="10" spans="2:17" ht="30" customHeight="1">
      <c r="B10" s="42">
        <v>3</v>
      </c>
      <c r="C10" s="14">
        <f>C9+$P$9</f>
        <v>0.27430555555555552</v>
      </c>
      <c r="D10" s="15"/>
      <c r="E10" s="14">
        <f t="shared" si="3"/>
        <v>0.28749999999999998</v>
      </c>
      <c r="F10" s="14">
        <f t="shared" si="4"/>
        <v>0.29791666666666666</v>
      </c>
      <c r="G10" s="14"/>
      <c r="H10" s="14">
        <f t="shared" si="5"/>
        <v>0.30208333333333331</v>
      </c>
      <c r="I10" s="14">
        <f t="shared" si="0"/>
        <v>0.30486111111111108</v>
      </c>
      <c r="J10" s="14">
        <f t="shared" si="1"/>
        <v>0.30763888888888885</v>
      </c>
      <c r="K10" s="14"/>
      <c r="L10" s="14"/>
      <c r="M10" s="14">
        <f t="shared" ref="M10:M26" si="6">J10+$M$5</f>
        <v>0.31597222222222221</v>
      </c>
      <c r="N10" s="14">
        <f t="shared" si="2"/>
        <v>0.31944444444444442</v>
      </c>
      <c r="O10" s="17" t="s">
        <v>154</v>
      </c>
      <c r="P10" s="74">
        <v>2.0833333333333332E-2</v>
      </c>
      <c r="Q10" s="8"/>
    </row>
    <row r="11" spans="2:17" ht="30" customHeight="1">
      <c r="B11" s="42">
        <v>4</v>
      </c>
      <c r="C11" s="14">
        <f t="shared" ref="C11:C14" si="7">C10+$P$8</f>
        <v>0.28819444444444442</v>
      </c>
      <c r="D11" s="15"/>
      <c r="E11" s="14">
        <f t="shared" si="3"/>
        <v>0.30138888888888887</v>
      </c>
      <c r="F11" s="14">
        <f t="shared" si="4"/>
        <v>0.31180555555555556</v>
      </c>
      <c r="G11" s="14"/>
      <c r="H11" s="14">
        <f t="shared" si="5"/>
        <v>0.31597222222222221</v>
      </c>
      <c r="I11" s="14">
        <f t="shared" si="0"/>
        <v>0.31874999999999998</v>
      </c>
      <c r="J11" s="14">
        <f t="shared" si="1"/>
        <v>0.32152777777777775</v>
      </c>
      <c r="K11" s="14"/>
      <c r="L11" s="14"/>
      <c r="M11" s="14">
        <f t="shared" si="6"/>
        <v>0.3298611111111111</v>
      </c>
      <c r="N11" s="14">
        <f t="shared" si="2"/>
        <v>0.33333333333333331</v>
      </c>
      <c r="O11" s="17" t="s">
        <v>154</v>
      </c>
      <c r="Q11" s="8"/>
    </row>
    <row r="12" spans="2:17" ht="30" customHeight="1">
      <c r="B12" s="42">
        <v>5</v>
      </c>
      <c r="C12" s="14">
        <f t="shared" si="7"/>
        <v>0.30208333333333331</v>
      </c>
      <c r="D12" s="15"/>
      <c r="E12" s="14">
        <f t="shared" si="3"/>
        <v>0.31527777777777777</v>
      </c>
      <c r="F12" s="14">
        <f t="shared" si="4"/>
        <v>0.32569444444444445</v>
      </c>
      <c r="G12" s="14"/>
      <c r="H12" s="14">
        <f t="shared" si="5"/>
        <v>0.3298611111111111</v>
      </c>
      <c r="I12" s="14">
        <f t="shared" si="0"/>
        <v>0.33263888888888887</v>
      </c>
      <c r="J12" s="14">
        <f t="shared" si="1"/>
        <v>0.33541666666666664</v>
      </c>
      <c r="K12" s="14"/>
      <c r="L12" s="14"/>
      <c r="M12" s="14">
        <f t="shared" si="6"/>
        <v>0.34375</v>
      </c>
      <c r="N12" s="14">
        <f t="shared" si="2"/>
        <v>0.34722222222222221</v>
      </c>
      <c r="O12" s="17" t="s">
        <v>154</v>
      </c>
      <c r="Q12" s="8"/>
    </row>
    <row r="13" spans="2:17" ht="30" customHeight="1">
      <c r="B13" s="42">
        <v>6</v>
      </c>
      <c r="C13" s="14">
        <f t="shared" si="7"/>
        <v>0.31597222222222221</v>
      </c>
      <c r="D13" s="15"/>
      <c r="E13" s="14">
        <f t="shared" si="3"/>
        <v>0.32916666666666666</v>
      </c>
      <c r="F13" s="14">
        <f t="shared" si="4"/>
        <v>0.33958333333333335</v>
      </c>
      <c r="G13" s="14"/>
      <c r="H13" s="14">
        <f t="shared" si="5"/>
        <v>0.34375</v>
      </c>
      <c r="I13" s="14">
        <f t="shared" si="0"/>
        <v>0.34652777777777777</v>
      </c>
      <c r="J13" s="14">
        <f t="shared" si="1"/>
        <v>0.34930555555555554</v>
      </c>
      <c r="K13" s="14"/>
      <c r="L13" s="14"/>
      <c r="M13" s="14">
        <f t="shared" si="6"/>
        <v>0.3576388888888889</v>
      </c>
      <c r="N13" s="14">
        <f t="shared" si="2"/>
        <v>0.3611111111111111</v>
      </c>
      <c r="O13" s="17" t="s">
        <v>154</v>
      </c>
      <c r="Q13" s="8"/>
    </row>
    <row r="14" spans="2:17" ht="30" customHeight="1">
      <c r="B14" s="42">
        <v>7</v>
      </c>
      <c r="C14" s="14">
        <f t="shared" si="7"/>
        <v>0.3298611111111111</v>
      </c>
      <c r="D14" s="15"/>
      <c r="E14" s="14">
        <f t="shared" si="3"/>
        <v>0.34305555555555556</v>
      </c>
      <c r="F14" s="14">
        <f t="shared" si="4"/>
        <v>0.35347222222222224</v>
      </c>
      <c r="G14" s="14"/>
      <c r="H14" s="14">
        <f t="shared" si="5"/>
        <v>0.3576388888888889</v>
      </c>
      <c r="I14" s="14">
        <f t="shared" si="0"/>
        <v>0.36041666666666666</v>
      </c>
      <c r="J14" s="14">
        <f t="shared" si="1"/>
        <v>0.36319444444444443</v>
      </c>
      <c r="K14" s="14"/>
      <c r="L14" s="14"/>
      <c r="M14" s="14">
        <f t="shared" si="6"/>
        <v>0.37152777777777779</v>
      </c>
      <c r="N14" s="14">
        <f t="shared" si="2"/>
        <v>0.375</v>
      </c>
      <c r="O14" s="17" t="s">
        <v>154</v>
      </c>
      <c r="Q14" s="8"/>
    </row>
    <row r="15" spans="2:17" ht="30" customHeight="1">
      <c r="B15" s="42">
        <v>8</v>
      </c>
      <c r="C15" s="14">
        <f>C14+$P$9</f>
        <v>0.34722222222222221</v>
      </c>
      <c r="D15" s="14">
        <f>C15+$D$6</f>
        <v>0.36458333333333331</v>
      </c>
      <c r="E15" s="14"/>
      <c r="F15" s="14"/>
      <c r="G15" s="14">
        <f>D15+$G$6</f>
        <v>0.37152777777777773</v>
      </c>
      <c r="H15" s="14">
        <f>G15+$H$6</f>
        <v>0.37291666666666662</v>
      </c>
      <c r="I15" s="14">
        <f t="shared" si="0"/>
        <v>0.37569444444444439</v>
      </c>
      <c r="J15" s="14">
        <f t="shared" si="1"/>
        <v>0.37847222222222215</v>
      </c>
      <c r="K15" s="14"/>
      <c r="L15" s="14"/>
      <c r="M15" s="14">
        <f t="shared" si="6"/>
        <v>0.38680555555555551</v>
      </c>
      <c r="N15" s="14">
        <f t="shared" si="2"/>
        <v>0.39027777777777772</v>
      </c>
      <c r="O15" s="17" t="s">
        <v>155</v>
      </c>
      <c r="Q15" s="8"/>
    </row>
    <row r="16" spans="2:17" ht="30" customHeight="1">
      <c r="B16" s="42">
        <v>9</v>
      </c>
      <c r="C16" s="14">
        <f t="shared" ref="C16:C18" si="8">C15+$P$9</f>
        <v>0.36458333333333331</v>
      </c>
      <c r="D16" s="15"/>
      <c r="E16" s="14">
        <f>C16+$E$5</f>
        <v>0.37777777777777777</v>
      </c>
      <c r="F16" s="14">
        <f>E16+$F$5</f>
        <v>0.38819444444444445</v>
      </c>
      <c r="G16" s="14"/>
      <c r="H16" s="14">
        <f>F16+$H$5</f>
        <v>0.3923611111111111</v>
      </c>
      <c r="I16" s="14">
        <f t="shared" si="0"/>
        <v>0.39513888888888887</v>
      </c>
      <c r="J16" s="14">
        <f t="shared" si="1"/>
        <v>0.39791666666666664</v>
      </c>
      <c r="K16" s="14"/>
      <c r="L16" s="14"/>
      <c r="M16" s="14">
        <f t="shared" si="6"/>
        <v>0.40625</v>
      </c>
      <c r="N16" s="14">
        <f t="shared" si="2"/>
        <v>0.40972222222222221</v>
      </c>
      <c r="O16" s="17" t="s">
        <v>154</v>
      </c>
      <c r="Q16" s="8"/>
    </row>
    <row r="17" spans="2:17" ht="30" customHeight="1">
      <c r="B17" s="42">
        <v>10</v>
      </c>
      <c r="C17" s="14">
        <f t="shared" si="8"/>
        <v>0.38194444444444442</v>
      </c>
      <c r="D17" s="15"/>
      <c r="E17" s="14">
        <f>C17+$E$5</f>
        <v>0.39513888888888887</v>
      </c>
      <c r="F17" s="14">
        <f>E17+$F$5</f>
        <v>0.40555555555555556</v>
      </c>
      <c r="G17" s="14"/>
      <c r="H17" s="14">
        <f>F17+$H$5</f>
        <v>0.40972222222222221</v>
      </c>
      <c r="I17" s="14">
        <f t="shared" si="0"/>
        <v>0.41249999999999998</v>
      </c>
      <c r="J17" s="14">
        <f t="shared" si="1"/>
        <v>0.41527777777777775</v>
      </c>
      <c r="K17" s="14"/>
      <c r="L17" s="14"/>
      <c r="M17" s="14">
        <f t="shared" si="6"/>
        <v>0.4236111111111111</v>
      </c>
      <c r="N17" s="14">
        <f t="shared" si="2"/>
        <v>0.42708333333333331</v>
      </c>
      <c r="O17" s="17" t="s">
        <v>154</v>
      </c>
      <c r="Q17" s="8"/>
    </row>
    <row r="18" spans="2:17" ht="30" customHeight="1">
      <c r="B18" s="42">
        <v>11</v>
      </c>
      <c r="C18" s="14">
        <f t="shared" si="8"/>
        <v>0.39930555555555552</v>
      </c>
      <c r="D18" s="15"/>
      <c r="E18" s="14">
        <f>C18+$E$5</f>
        <v>0.41249999999999998</v>
      </c>
      <c r="F18" s="14">
        <f>E18+$F$5</f>
        <v>0.42291666666666666</v>
      </c>
      <c r="G18" s="14"/>
      <c r="H18" s="14">
        <f>F18+$H$5</f>
        <v>0.42708333333333331</v>
      </c>
      <c r="I18" s="14">
        <f t="shared" si="0"/>
        <v>0.42986111111111108</v>
      </c>
      <c r="J18" s="14">
        <f t="shared" si="1"/>
        <v>0.43263888888888885</v>
      </c>
      <c r="K18" s="14"/>
      <c r="L18" s="14"/>
      <c r="M18" s="14">
        <f t="shared" si="6"/>
        <v>0.44097222222222221</v>
      </c>
      <c r="N18" s="14">
        <f t="shared" si="2"/>
        <v>0.44444444444444442</v>
      </c>
      <c r="O18" s="17" t="s">
        <v>154</v>
      </c>
      <c r="Q18" s="8"/>
    </row>
    <row r="19" spans="2:17" ht="30" customHeight="1">
      <c r="B19" s="42">
        <v>12</v>
      </c>
      <c r="C19" s="14">
        <f>C18+$P$9</f>
        <v>0.41666666666666663</v>
      </c>
      <c r="D19" s="14"/>
      <c r="E19" s="14">
        <f>C19+$E$5</f>
        <v>0.42986111111111108</v>
      </c>
      <c r="F19" s="14">
        <f>E19+$F$5</f>
        <v>0.44027777777777777</v>
      </c>
      <c r="G19" s="14"/>
      <c r="H19" s="14">
        <f>F19+$H$5</f>
        <v>0.44444444444444442</v>
      </c>
      <c r="I19" s="14">
        <f t="shared" si="0"/>
        <v>0.44722222222222219</v>
      </c>
      <c r="J19" s="14">
        <f t="shared" si="1"/>
        <v>0.44999999999999996</v>
      </c>
      <c r="K19" s="14"/>
      <c r="L19" s="14"/>
      <c r="M19" s="14">
        <f t="shared" si="6"/>
        <v>0.45833333333333331</v>
      </c>
      <c r="N19" s="14">
        <f t="shared" si="2"/>
        <v>0.46180555555555552</v>
      </c>
      <c r="O19" s="17" t="s">
        <v>154</v>
      </c>
      <c r="Q19" s="8"/>
    </row>
    <row r="20" spans="2:17" ht="30" customHeight="1">
      <c r="B20" s="42">
        <v>13</v>
      </c>
      <c r="C20" s="14">
        <f>C19+$P$9</f>
        <v>0.43402777777777773</v>
      </c>
      <c r="D20" s="14">
        <f>C20+$D$6</f>
        <v>0.45138888888888884</v>
      </c>
      <c r="E20" s="14"/>
      <c r="F20" s="14"/>
      <c r="G20" s="14">
        <f>D20+$G$6</f>
        <v>0.45833333333333326</v>
      </c>
      <c r="H20" s="14">
        <f>G20+$H$6</f>
        <v>0.45972222222222214</v>
      </c>
      <c r="I20" s="14">
        <f t="shared" si="0"/>
        <v>0.46249999999999991</v>
      </c>
      <c r="J20" s="14">
        <f t="shared" si="1"/>
        <v>0.46527777777777768</v>
      </c>
      <c r="K20" s="14"/>
      <c r="L20" s="14"/>
      <c r="M20" s="14">
        <f t="shared" si="6"/>
        <v>0.47361111111111104</v>
      </c>
      <c r="N20" s="14">
        <f t="shared" si="2"/>
        <v>0.47708333333333325</v>
      </c>
      <c r="O20" s="17" t="s">
        <v>155</v>
      </c>
      <c r="Q20" s="8"/>
    </row>
    <row r="21" spans="2:17" ht="30" customHeight="1">
      <c r="B21" s="42">
        <v>14</v>
      </c>
      <c r="C21" s="14">
        <f>C20+$P$9</f>
        <v>0.45138888888888884</v>
      </c>
      <c r="D21" s="14"/>
      <c r="E21" s="14">
        <f>C21+$E$5</f>
        <v>0.46458333333333329</v>
      </c>
      <c r="F21" s="14">
        <f>E21+$F$5</f>
        <v>0.47499999999999998</v>
      </c>
      <c r="G21" s="14"/>
      <c r="H21" s="14">
        <f>F21+$H$5</f>
        <v>0.47916666666666663</v>
      </c>
      <c r="I21" s="14">
        <f t="shared" si="0"/>
        <v>0.4819444444444444</v>
      </c>
      <c r="J21" s="14">
        <f t="shared" si="1"/>
        <v>0.48472222222222217</v>
      </c>
      <c r="K21" s="14"/>
      <c r="L21" s="14"/>
      <c r="M21" s="14">
        <f t="shared" si="6"/>
        <v>0.49305555555555552</v>
      </c>
      <c r="N21" s="14">
        <f t="shared" si="2"/>
        <v>0.49652777777777773</v>
      </c>
      <c r="O21" s="17" t="s">
        <v>154</v>
      </c>
      <c r="Q21" s="8"/>
    </row>
    <row r="22" spans="2:17" ht="30" customHeight="1">
      <c r="B22" s="42">
        <v>15</v>
      </c>
      <c r="C22" s="14">
        <f>C21+$P$10</f>
        <v>0.47222222222222215</v>
      </c>
      <c r="D22" s="14"/>
      <c r="E22" s="14">
        <f>C22+$E$5</f>
        <v>0.48541666666666661</v>
      </c>
      <c r="F22" s="14">
        <f>E22+$F$5</f>
        <v>0.49583333333333329</v>
      </c>
      <c r="G22" s="14"/>
      <c r="H22" s="14">
        <f>F22+$H$5</f>
        <v>0.49999999999999994</v>
      </c>
      <c r="I22" s="14">
        <f t="shared" si="0"/>
        <v>0.50277777777777777</v>
      </c>
      <c r="J22" s="14">
        <f t="shared" si="1"/>
        <v>0.50555555555555554</v>
      </c>
      <c r="K22" s="14"/>
      <c r="L22" s="14"/>
      <c r="M22" s="14">
        <f t="shared" si="6"/>
        <v>0.51388888888888884</v>
      </c>
      <c r="N22" s="14">
        <f t="shared" si="2"/>
        <v>0.51736111111111105</v>
      </c>
      <c r="O22" s="17" t="s">
        <v>154</v>
      </c>
      <c r="Q22" s="8"/>
    </row>
    <row r="23" spans="2:17" ht="30" customHeight="1">
      <c r="B23" s="42">
        <v>16</v>
      </c>
      <c r="C23" s="14">
        <f t="shared" ref="C23:C30" si="9">C22+$P$10</f>
        <v>0.49305555555555547</v>
      </c>
      <c r="D23" s="15"/>
      <c r="E23" s="14">
        <f>C23+$E$5</f>
        <v>0.50624999999999987</v>
      </c>
      <c r="F23" s="14">
        <f>E23+$F$5</f>
        <v>0.5166666666666665</v>
      </c>
      <c r="G23" s="14"/>
      <c r="H23" s="14">
        <f>F23+$H$5</f>
        <v>0.52083333333333315</v>
      </c>
      <c r="I23" s="14">
        <f t="shared" si="0"/>
        <v>0.52361111111111092</v>
      </c>
      <c r="J23" s="14">
        <f t="shared" si="1"/>
        <v>0.52638888888888868</v>
      </c>
      <c r="K23" s="14"/>
      <c r="L23" s="14"/>
      <c r="M23" s="14">
        <f t="shared" si="6"/>
        <v>0.53472222222222199</v>
      </c>
      <c r="N23" s="14">
        <f t="shared" si="2"/>
        <v>0.5381944444444442</v>
      </c>
      <c r="O23" s="17" t="s">
        <v>154</v>
      </c>
      <c r="Q23" s="8"/>
    </row>
    <row r="24" spans="2:17" ht="30" customHeight="1">
      <c r="B24" s="42">
        <v>17</v>
      </c>
      <c r="C24" s="14">
        <f t="shared" si="9"/>
        <v>0.51388888888888884</v>
      </c>
      <c r="D24" s="14">
        <f>C24+$D$6</f>
        <v>0.53125</v>
      </c>
      <c r="E24" s="14"/>
      <c r="F24" s="14"/>
      <c r="G24" s="14">
        <f>D24+$G$6</f>
        <v>0.53819444444444442</v>
      </c>
      <c r="H24" s="14">
        <f>G24+$H$6</f>
        <v>0.5395833333333333</v>
      </c>
      <c r="I24" s="14">
        <f t="shared" si="0"/>
        <v>0.54236111111111107</v>
      </c>
      <c r="J24" s="14">
        <f t="shared" si="1"/>
        <v>0.54513888888888884</v>
      </c>
      <c r="K24" s="14"/>
      <c r="L24" s="14"/>
      <c r="M24" s="14">
        <f t="shared" si="6"/>
        <v>0.55347222222222214</v>
      </c>
      <c r="N24" s="14">
        <f t="shared" si="2"/>
        <v>0.55694444444444435</v>
      </c>
      <c r="O24" s="17" t="s">
        <v>155</v>
      </c>
      <c r="Q24" s="8"/>
    </row>
    <row r="25" spans="2:17" ht="30" customHeight="1">
      <c r="B25" s="42">
        <v>18</v>
      </c>
      <c r="C25" s="14">
        <f t="shared" si="9"/>
        <v>0.53472222222222221</v>
      </c>
      <c r="D25" s="14"/>
      <c r="E25" s="14">
        <f>C25+$E$5</f>
        <v>0.54791666666666661</v>
      </c>
      <c r="F25" s="14">
        <f>E25+$F$5</f>
        <v>0.55833333333333324</v>
      </c>
      <c r="G25" s="14"/>
      <c r="H25" s="14">
        <f>F25+$H$5</f>
        <v>0.56249999999999989</v>
      </c>
      <c r="I25" s="14">
        <f t="shared" si="0"/>
        <v>0.56527777777777766</v>
      </c>
      <c r="J25" s="14">
        <f t="shared" si="1"/>
        <v>0.56805555555555542</v>
      </c>
      <c r="K25" s="14"/>
      <c r="L25" s="14"/>
      <c r="M25" s="14">
        <f t="shared" si="6"/>
        <v>0.57638888888888873</v>
      </c>
      <c r="N25" s="14">
        <f t="shared" si="2"/>
        <v>0.57986111111111094</v>
      </c>
      <c r="O25" s="17" t="s">
        <v>154</v>
      </c>
      <c r="Q25" s="8"/>
    </row>
    <row r="26" spans="2:17" ht="30" customHeight="1">
      <c r="B26" s="42">
        <v>19</v>
      </c>
      <c r="C26" s="14">
        <f t="shared" si="9"/>
        <v>0.55555555555555558</v>
      </c>
      <c r="D26" s="14"/>
      <c r="E26" s="14">
        <f>C26+$E$5</f>
        <v>0.56874999999999998</v>
      </c>
      <c r="F26" s="14">
        <f>E26+$F$5</f>
        <v>0.57916666666666661</v>
      </c>
      <c r="G26" s="14"/>
      <c r="H26" s="14">
        <f>F26+$H$5</f>
        <v>0.58333333333333326</v>
      </c>
      <c r="I26" s="14">
        <f t="shared" si="0"/>
        <v>0.58611111111111103</v>
      </c>
      <c r="J26" s="14">
        <f t="shared" si="1"/>
        <v>0.5888888888888888</v>
      </c>
      <c r="K26" s="14"/>
      <c r="L26" s="14"/>
      <c r="M26" s="14">
        <f t="shared" si="6"/>
        <v>0.5972222222222221</v>
      </c>
      <c r="N26" s="14">
        <f t="shared" si="2"/>
        <v>0.60069444444444431</v>
      </c>
      <c r="O26" s="17" t="s">
        <v>154</v>
      </c>
      <c r="Q26" s="8"/>
    </row>
    <row r="27" spans="2:17" ht="30" customHeight="1">
      <c r="B27" s="42">
        <v>20</v>
      </c>
      <c r="C27" s="14">
        <f t="shared" si="9"/>
        <v>0.57638888888888895</v>
      </c>
      <c r="D27" s="14"/>
      <c r="E27" s="14">
        <f>C27+$E$5</f>
        <v>0.58958333333333335</v>
      </c>
      <c r="F27" s="14">
        <f>E27+$F$5</f>
        <v>0.6</v>
      </c>
      <c r="G27" s="14"/>
      <c r="H27" s="14">
        <f>F27+$H$5</f>
        <v>0.60416666666666663</v>
      </c>
      <c r="I27" s="14">
        <f t="shared" si="0"/>
        <v>0.6069444444444444</v>
      </c>
      <c r="J27" s="14">
        <f t="shared" si="1"/>
        <v>0.60972222222222217</v>
      </c>
      <c r="K27" s="14">
        <f>J27+$K$6</f>
        <v>0.61458333333333326</v>
      </c>
      <c r="L27" s="14">
        <f>K27+$L$6</f>
        <v>0.61944444444444435</v>
      </c>
      <c r="M27" s="14">
        <f>L27+$M$5</f>
        <v>0.62777777777777766</v>
      </c>
      <c r="N27" s="14">
        <f t="shared" si="2"/>
        <v>0.63124999999999987</v>
      </c>
      <c r="O27" s="17" t="s">
        <v>154</v>
      </c>
      <c r="Q27" s="8"/>
    </row>
    <row r="28" spans="2:17" ht="30" customHeight="1">
      <c r="B28" s="42">
        <v>21</v>
      </c>
      <c r="C28" s="14">
        <f t="shared" si="9"/>
        <v>0.59722222222222232</v>
      </c>
      <c r="D28" s="14">
        <f>C28+$D$6</f>
        <v>0.61458333333333348</v>
      </c>
      <c r="E28" s="14"/>
      <c r="F28" s="14"/>
      <c r="G28" s="14">
        <f>D28+$G$6</f>
        <v>0.6215277777777779</v>
      </c>
      <c r="H28" s="14">
        <f>G28+$H$6</f>
        <v>0.62291666666666679</v>
      </c>
      <c r="I28" s="14">
        <f t="shared" si="0"/>
        <v>0.62569444444444455</v>
      </c>
      <c r="J28" s="14">
        <f t="shared" si="1"/>
        <v>0.62847222222222232</v>
      </c>
      <c r="K28" s="14"/>
      <c r="L28" s="14"/>
      <c r="M28" s="14">
        <f t="shared" ref="M28:M36" si="10">J28+$M$5</f>
        <v>0.63680555555555562</v>
      </c>
      <c r="N28" s="14">
        <f t="shared" si="2"/>
        <v>0.64027777777777783</v>
      </c>
      <c r="O28" s="17" t="s">
        <v>155</v>
      </c>
      <c r="Q28" s="8"/>
    </row>
    <row r="29" spans="2:17" ht="30" customHeight="1">
      <c r="B29" s="42">
        <v>22</v>
      </c>
      <c r="C29" s="14">
        <f t="shared" si="9"/>
        <v>0.61805555555555569</v>
      </c>
      <c r="D29" s="15"/>
      <c r="E29" s="14">
        <f>C29+$E$5</f>
        <v>0.63125000000000009</v>
      </c>
      <c r="F29" s="14">
        <f>E29+$F$5</f>
        <v>0.64166666666666672</v>
      </c>
      <c r="G29" s="14"/>
      <c r="H29" s="14">
        <f>F29+$H$5</f>
        <v>0.64583333333333337</v>
      </c>
      <c r="I29" s="14">
        <f t="shared" si="0"/>
        <v>0.64861111111111114</v>
      </c>
      <c r="J29" s="14">
        <f t="shared" si="1"/>
        <v>0.65138888888888891</v>
      </c>
      <c r="K29" s="14"/>
      <c r="L29" s="14"/>
      <c r="M29" s="14">
        <f t="shared" si="10"/>
        <v>0.65972222222222221</v>
      </c>
      <c r="N29" s="14">
        <f t="shared" si="2"/>
        <v>0.66319444444444442</v>
      </c>
      <c r="O29" s="17" t="s">
        <v>154</v>
      </c>
      <c r="Q29" s="8"/>
    </row>
    <row r="30" spans="2:17" ht="30" customHeight="1">
      <c r="B30" s="42">
        <v>23</v>
      </c>
      <c r="C30" s="14">
        <f t="shared" si="9"/>
        <v>0.63888888888888906</v>
      </c>
      <c r="D30" s="15"/>
      <c r="E30" s="14">
        <f>C30+$E$5</f>
        <v>0.65208333333333346</v>
      </c>
      <c r="F30" s="14">
        <f>E30+$F$5</f>
        <v>0.66250000000000009</v>
      </c>
      <c r="G30" s="14"/>
      <c r="H30" s="14">
        <f>F30+$H$5</f>
        <v>0.66666666666666674</v>
      </c>
      <c r="I30" s="14">
        <f t="shared" si="0"/>
        <v>0.66944444444444451</v>
      </c>
      <c r="J30" s="14">
        <f t="shared" si="1"/>
        <v>0.67222222222222228</v>
      </c>
      <c r="K30" s="14"/>
      <c r="L30" s="14"/>
      <c r="M30" s="14">
        <f t="shared" si="10"/>
        <v>0.68055555555555558</v>
      </c>
      <c r="N30" s="14">
        <f t="shared" si="2"/>
        <v>0.68402777777777779</v>
      </c>
      <c r="O30" s="17" t="s">
        <v>154</v>
      </c>
      <c r="Q30" s="8"/>
    </row>
    <row r="31" spans="2:17" ht="30" customHeight="1">
      <c r="B31" s="42">
        <v>24</v>
      </c>
      <c r="C31" s="14">
        <f t="shared" ref="C31:C34" si="11">C30+$P$9</f>
        <v>0.65625000000000022</v>
      </c>
      <c r="D31" s="15"/>
      <c r="E31" s="14">
        <f>C31+$E$5</f>
        <v>0.66944444444444462</v>
      </c>
      <c r="F31" s="14">
        <f>E31+$F$5</f>
        <v>0.67986111111111125</v>
      </c>
      <c r="G31" s="14"/>
      <c r="H31" s="14">
        <f>F31+$H$5</f>
        <v>0.6840277777777779</v>
      </c>
      <c r="I31" s="14">
        <f t="shared" si="0"/>
        <v>0.68680555555555567</v>
      </c>
      <c r="J31" s="14">
        <f t="shared" si="1"/>
        <v>0.68958333333333344</v>
      </c>
      <c r="K31" s="14"/>
      <c r="L31" s="14"/>
      <c r="M31" s="14">
        <f t="shared" si="10"/>
        <v>0.69791666666666674</v>
      </c>
      <c r="N31" s="14">
        <f t="shared" si="2"/>
        <v>0.70138888888888895</v>
      </c>
      <c r="O31" s="17" t="s">
        <v>154</v>
      </c>
      <c r="Q31" s="8"/>
    </row>
    <row r="32" spans="2:17" ht="30" customHeight="1">
      <c r="B32" s="42">
        <v>25</v>
      </c>
      <c r="C32" s="14">
        <f t="shared" si="11"/>
        <v>0.67361111111111138</v>
      </c>
      <c r="D32" s="15"/>
      <c r="E32" s="14">
        <f>C32+$E$5</f>
        <v>0.68680555555555578</v>
      </c>
      <c r="F32" s="14">
        <f>E32+$F$5</f>
        <v>0.69722222222222241</v>
      </c>
      <c r="G32" s="14"/>
      <c r="H32" s="14">
        <f>F32+$H$5</f>
        <v>0.70138888888888906</v>
      </c>
      <c r="I32" s="14">
        <f t="shared" si="0"/>
        <v>0.70416666666666683</v>
      </c>
      <c r="J32" s="14">
        <f t="shared" si="1"/>
        <v>0.7069444444444446</v>
      </c>
      <c r="K32" s="14"/>
      <c r="L32" s="14"/>
      <c r="M32" s="14">
        <f t="shared" si="10"/>
        <v>0.7152777777777779</v>
      </c>
      <c r="N32" s="14">
        <f t="shared" si="2"/>
        <v>0.71875000000000011</v>
      </c>
      <c r="O32" s="17" t="s">
        <v>154</v>
      </c>
      <c r="Q32" s="8"/>
    </row>
    <row r="33" spans="2:17" ht="30" customHeight="1">
      <c r="B33" s="42">
        <v>26</v>
      </c>
      <c r="C33" s="14">
        <f t="shared" si="11"/>
        <v>0.69097222222222254</v>
      </c>
      <c r="D33" s="14">
        <f>C33+$D$6</f>
        <v>0.7083333333333337</v>
      </c>
      <c r="E33" s="14"/>
      <c r="F33" s="14"/>
      <c r="G33" s="14">
        <f>D33+$G$6</f>
        <v>0.71527777777777812</v>
      </c>
      <c r="H33" s="14">
        <f>G33+$H$6</f>
        <v>0.71666666666666701</v>
      </c>
      <c r="I33" s="14">
        <f t="shared" si="0"/>
        <v>0.71944444444444478</v>
      </c>
      <c r="J33" s="14">
        <f t="shared" si="1"/>
        <v>0.72222222222222254</v>
      </c>
      <c r="K33" s="14"/>
      <c r="L33" s="14"/>
      <c r="M33" s="14">
        <f t="shared" si="10"/>
        <v>0.73055555555555585</v>
      </c>
      <c r="N33" s="14">
        <f t="shared" si="2"/>
        <v>0.73402777777777806</v>
      </c>
      <c r="O33" s="17" t="s">
        <v>155</v>
      </c>
      <c r="Q33" s="8"/>
    </row>
    <row r="34" spans="2:17" ht="30" customHeight="1">
      <c r="B34" s="42">
        <v>27</v>
      </c>
      <c r="C34" s="14">
        <f t="shared" si="11"/>
        <v>0.7083333333333337</v>
      </c>
      <c r="D34" s="15"/>
      <c r="E34" s="14">
        <f t="shared" ref="E34:E42" si="12">C34+$E$5</f>
        <v>0.7215277777777781</v>
      </c>
      <c r="F34" s="14">
        <f t="shared" ref="F34:F42" si="13">E34+$F$5</f>
        <v>0.73194444444444473</v>
      </c>
      <c r="G34" s="14"/>
      <c r="H34" s="14">
        <f t="shared" ref="H34:H42" si="14">F34+$H$5</f>
        <v>0.73611111111111138</v>
      </c>
      <c r="I34" s="14">
        <f t="shared" si="0"/>
        <v>0.73888888888888915</v>
      </c>
      <c r="J34" s="14">
        <f t="shared" si="1"/>
        <v>0.74166666666666692</v>
      </c>
      <c r="K34" s="14"/>
      <c r="L34" s="14"/>
      <c r="M34" s="14">
        <f t="shared" si="10"/>
        <v>0.75000000000000022</v>
      </c>
      <c r="N34" s="14">
        <f t="shared" si="2"/>
        <v>0.75347222222222243</v>
      </c>
      <c r="O34" s="17" t="s">
        <v>154</v>
      </c>
      <c r="Q34" s="8"/>
    </row>
    <row r="35" spans="2:17" ht="30" customHeight="1">
      <c r="B35" s="42">
        <v>28</v>
      </c>
      <c r="C35" s="14">
        <f>C34+$P$8</f>
        <v>0.72222222222222254</v>
      </c>
      <c r="D35" s="15"/>
      <c r="E35" s="14">
        <f t="shared" si="12"/>
        <v>0.73541666666666694</v>
      </c>
      <c r="F35" s="14">
        <f t="shared" si="13"/>
        <v>0.74583333333333357</v>
      </c>
      <c r="G35" s="14"/>
      <c r="H35" s="14">
        <f t="shared" si="14"/>
        <v>0.75000000000000022</v>
      </c>
      <c r="I35" s="14">
        <f t="shared" si="0"/>
        <v>0.75277777777777799</v>
      </c>
      <c r="J35" s="14">
        <f t="shared" si="1"/>
        <v>0.75555555555555576</v>
      </c>
      <c r="K35" s="14"/>
      <c r="L35" s="14"/>
      <c r="M35" s="14">
        <f t="shared" si="10"/>
        <v>0.76388888888888906</v>
      </c>
      <c r="N35" s="14">
        <f t="shared" si="2"/>
        <v>0.76736111111111127</v>
      </c>
      <c r="O35" s="17" t="s">
        <v>154</v>
      </c>
      <c r="Q35" s="8"/>
    </row>
    <row r="36" spans="2:17" ht="30" customHeight="1">
      <c r="B36" s="42">
        <v>29</v>
      </c>
      <c r="C36" s="14">
        <f t="shared" ref="C36:C38" si="15">C35+$P$8</f>
        <v>0.73611111111111138</v>
      </c>
      <c r="D36" s="15"/>
      <c r="E36" s="14">
        <f t="shared" si="12"/>
        <v>0.74930555555555578</v>
      </c>
      <c r="F36" s="14">
        <f t="shared" si="13"/>
        <v>0.75972222222222241</v>
      </c>
      <c r="G36" s="14"/>
      <c r="H36" s="14">
        <f t="shared" si="14"/>
        <v>0.76388888888888906</v>
      </c>
      <c r="I36" s="14">
        <f t="shared" si="0"/>
        <v>0.76666666666666683</v>
      </c>
      <c r="J36" s="14">
        <f t="shared" si="1"/>
        <v>0.7694444444444446</v>
      </c>
      <c r="K36" s="14"/>
      <c r="L36" s="14"/>
      <c r="M36" s="14">
        <f t="shared" si="10"/>
        <v>0.7777777777777779</v>
      </c>
      <c r="N36" s="14">
        <f t="shared" si="2"/>
        <v>0.78125000000000011</v>
      </c>
      <c r="O36" s="17" t="s">
        <v>154</v>
      </c>
      <c r="Q36" s="8"/>
    </row>
    <row r="37" spans="2:17" ht="30" customHeight="1">
      <c r="B37" s="42">
        <v>30</v>
      </c>
      <c r="C37" s="14">
        <f t="shared" si="15"/>
        <v>0.75000000000000022</v>
      </c>
      <c r="D37" s="14"/>
      <c r="E37" s="14">
        <f t="shared" si="12"/>
        <v>0.76319444444444462</v>
      </c>
      <c r="F37" s="14">
        <f t="shared" si="13"/>
        <v>0.77361111111111125</v>
      </c>
      <c r="G37" s="14"/>
      <c r="H37" s="14">
        <f t="shared" si="14"/>
        <v>0.7777777777777779</v>
      </c>
      <c r="I37" s="14">
        <f t="shared" si="0"/>
        <v>0.78055555555555567</v>
      </c>
      <c r="J37" s="14">
        <f t="shared" si="1"/>
        <v>0.78333333333333344</v>
      </c>
      <c r="K37" s="14">
        <f>J37+$K$6</f>
        <v>0.78819444444444453</v>
      </c>
      <c r="L37" s="14">
        <f>K37+$L$6</f>
        <v>0.79305555555555562</v>
      </c>
      <c r="M37" s="14">
        <f>L37+$M$5</f>
        <v>0.80138888888888893</v>
      </c>
      <c r="N37" s="14">
        <f t="shared" si="2"/>
        <v>0.80486111111111114</v>
      </c>
      <c r="O37" s="17" t="s">
        <v>154</v>
      </c>
      <c r="Q37" s="8"/>
    </row>
    <row r="38" spans="2:17" ht="30" customHeight="1">
      <c r="B38" s="42">
        <v>31</v>
      </c>
      <c r="C38" s="14">
        <f t="shared" si="15"/>
        <v>0.76388888888888906</v>
      </c>
      <c r="D38" s="14"/>
      <c r="E38" s="14">
        <f t="shared" si="12"/>
        <v>0.77708333333333346</v>
      </c>
      <c r="F38" s="14">
        <f t="shared" si="13"/>
        <v>0.78750000000000009</v>
      </c>
      <c r="G38" s="14"/>
      <c r="H38" s="14">
        <f t="shared" si="14"/>
        <v>0.79166666666666674</v>
      </c>
      <c r="I38" s="14">
        <f t="shared" si="0"/>
        <v>0.79444444444444451</v>
      </c>
      <c r="J38" s="14">
        <f t="shared" si="1"/>
        <v>0.79722222222222228</v>
      </c>
      <c r="K38" s="14"/>
      <c r="L38" s="14"/>
      <c r="M38" s="14">
        <f t="shared" ref="M38:M45" si="16">J38+$M$5</f>
        <v>0.80555555555555558</v>
      </c>
      <c r="N38" s="14">
        <f t="shared" si="2"/>
        <v>0.80902777777777779</v>
      </c>
      <c r="O38" s="17" t="s">
        <v>154</v>
      </c>
      <c r="Q38" s="8"/>
    </row>
    <row r="39" spans="2:17" ht="30" customHeight="1">
      <c r="B39" s="42">
        <v>32</v>
      </c>
      <c r="C39" s="14">
        <f>C38+$P$9</f>
        <v>0.78125000000000022</v>
      </c>
      <c r="D39" s="14"/>
      <c r="E39" s="14">
        <f t="shared" si="12"/>
        <v>0.79444444444444462</v>
      </c>
      <c r="F39" s="14">
        <f t="shared" si="13"/>
        <v>0.80486111111111125</v>
      </c>
      <c r="G39" s="14"/>
      <c r="H39" s="14">
        <f t="shared" si="14"/>
        <v>0.8090277777777779</v>
      </c>
      <c r="I39" s="14">
        <f t="shared" si="0"/>
        <v>0.81180555555555567</v>
      </c>
      <c r="J39" s="14">
        <f t="shared" si="1"/>
        <v>0.81458333333333344</v>
      </c>
      <c r="K39" s="14"/>
      <c r="L39" s="14"/>
      <c r="M39" s="14">
        <f t="shared" si="16"/>
        <v>0.82291666666666674</v>
      </c>
      <c r="N39" s="14">
        <f t="shared" si="2"/>
        <v>0.82638888888888895</v>
      </c>
      <c r="O39" s="17" t="s">
        <v>154</v>
      </c>
      <c r="Q39" s="8"/>
    </row>
    <row r="40" spans="2:17" ht="30" customHeight="1">
      <c r="B40" s="42">
        <v>33</v>
      </c>
      <c r="C40" s="14">
        <f>C39+$P$9</f>
        <v>0.79861111111111138</v>
      </c>
      <c r="D40" s="14"/>
      <c r="E40" s="14">
        <f t="shared" si="12"/>
        <v>0.81180555555555578</v>
      </c>
      <c r="F40" s="14">
        <f t="shared" si="13"/>
        <v>0.82222222222222241</v>
      </c>
      <c r="G40" s="14"/>
      <c r="H40" s="14">
        <f t="shared" si="14"/>
        <v>0.82638888888888906</v>
      </c>
      <c r="I40" s="14">
        <f t="shared" si="0"/>
        <v>0.82916666666666683</v>
      </c>
      <c r="J40" s="14">
        <f t="shared" si="1"/>
        <v>0.8319444444444446</v>
      </c>
      <c r="K40" s="14"/>
      <c r="L40" s="14"/>
      <c r="M40" s="14">
        <f t="shared" si="16"/>
        <v>0.8402777777777779</v>
      </c>
      <c r="N40" s="14">
        <f t="shared" si="2"/>
        <v>0.84375000000000011</v>
      </c>
      <c r="O40" s="17" t="s">
        <v>154</v>
      </c>
      <c r="Q40" s="8"/>
    </row>
    <row r="41" spans="2:17" ht="30" customHeight="1">
      <c r="B41" s="42">
        <v>34</v>
      </c>
      <c r="C41" s="14">
        <f>C40+$P$9</f>
        <v>0.81597222222222254</v>
      </c>
      <c r="D41" s="14"/>
      <c r="E41" s="14">
        <f t="shared" si="12"/>
        <v>0.82916666666666694</v>
      </c>
      <c r="F41" s="14">
        <f t="shared" si="13"/>
        <v>0.83958333333333357</v>
      </c>
      <c r="G41" s="14"/>
      <c r="H41" s="14">
        <f t="shared" si="14"/>
        <v>0.84375000000000022</v>
      </c>
      <c r="I41" s="14">
        <f t="shared" si="0"/>
        <v>0.84652777777777799</v>
      </c>
      <c r="J41" s="14">
        <f t="shared" si="1"/>
        <v>0.84930555555555576</v>
      </c>
      <c r="K41" s="14"/>
      <c r="L41" s="14"/>
      <c r="M41" s="14">
        <f t="shared" si="16"/>
        <v>0.85763888888888906</v>
      </c>
      <c r="N41" s="14">
        <f t="shared" si="2"/>
        <v>0.86111111111111127</v>
      </c>
      <c r="O41" s="17" t="s">
        <v>154</v>
      </c>
      <c r="Q41" s="8"/>
    </row>
    <row r="42" spans="2:17" ht="30" customHeight="1">
      <c r="B42" s="42">
        <v>35</v>
      </c>
      <c r="C42" s="14">
        <f>C41+$P$9</f>
        <v>0.8333333333333337</v>
      </c>
      <c r="D42" s="14"/>
      <c r="E42" s="14">
        <f t="shared" si="12"/>
        <v>0.8465277777777781</v>
      </c>
      <c r="F42" s="14">
        <f t="shared" si="13"/>
        <v>0.85694444444444473</v>
      </c>
      <c r="G42" s="14"/>
      <c r="H42" s="14">
        <f t="shared" si="14"/>
        <v>0.86111111111111138</v>
      </c>
      <c r="I42" s="14">
        <f t="shared" si="0"/>
        <v>0.86388888888888915</v>
      </c>
      <c r="J42" s="14">
        <f t="shared" si="1"/>
        <v>0.86666666666666692</v>
      </c>
      <c r="K42" s="14"/>
      <c r="L42" s="14"/>
      <c r="M42" s="14">
        <f t="shared" si="16"/>
        <v>0.87500000000000022</v>
      </c>
      <c r="N42" s="14">
        <f t="shared" si="2"/>
        <v>0.87847222222222243</v>
      </c>
      <c r="O42" s="17" t="s">
        <v>154</v>
      </c>
      <c r="Q42" s="8"/>
    </row>
    <row r="43" spans="2:17" ht="30" customHeight="1">
      <c r="B43" s="42">
        <v>36</v>
      </c>
      <c r="C43" s="14">
        <f>C42+$P$10</f>
        <v>0.85416666666666707</v>
      </c>
      <c r="D43" s="14">
        <f>C43+$D$6</f>
        <v>0.87152777777777823</v>
      </c>
      <c r="E43" s="14"/>
      <c r="F43" s="14"/>
      <c r="G43" s="14">
        <f>D43+$G$6</f>
        <v>0.87847222222222265</v>
      </c>
      <c r="H43" s="14">
        <f>G43+$H$6</f>
        <v>0.87986111111111154</v>
      </c>
      <c r="I43" s="14">
        <f t="shared" si="0"/>
        <v>0.88263888888888931</v>
      </c>
      <c r="J43" s="14">
        <f t="shared" si="1"/>
        <v>0.88541666666666707</v>
      </c>
      <c r="K43" s="14"/>
      <c r="L43" s="14"/>
      <c r="M43" s="14">
        <f t="shared" si="16"/>
        <v>0.89375000000000038</v>
      </c>
      <c r="N43" s="14">
        <f t="shared" si="2"/>
        <v>0.89722222222222259</v>
      </c>
      <c r="O43" s="17" t="s">
        <v>155</v>
      </c>
      <c r="Q43" s="8"/>
    </row>
    <row r="44" spans="2:17" ht="30" customHeight="1">
      <c r="B44" s="42">
        <v>37</v>
      </c>
      <c r="C44" s="14">
        <f>C43+$P$10</f>
        <v>0.87500000000000044</v>
      </c>
      <c r="D44" s="14"/>
      <c r="E44" s="14">
        <f>C44+$E$5</f>
        <v>0.88819444444444484</v>
      </c>
      <c r="F44" s="14">
        <f>E44+$F$5</f>
        <v>0.89861111111111147</v>
      </c>
      <c r="G44" s="14"/>
      <c r="H44" s="14">
        <f>F44+$H$5</f>
        <v>0.90277777777777812</v>
      </c>
      <c r="I44" s="14">
        <f t="shared" si="0"/>
        <v>0.90555555555555589</v>
      </c>
      <c r="J44" s="14">
        <f t="shared" si="1"/>
        <v>0.90833333333333366</v>
      </c>
      <c r="K44" s="14"/>
      <c r="L44" s="14"/>
      <c r="M44" s="14">
        <f t="shared" si="16"/>
        <v>0.91666666666666696</v>
      </c>
      <c r="N44" s="14">
        <f t="shared" si="2"/>
        <v>0.92013888888888917</v>
      </c>
      <c r="O44" s="17" t="s">
        <v>154</v>
      </c>
      <c r="Q44" s="8"/>
    </row>
    <row r="45" spans="2:17" ht="30" customHeight="1" thickBot="1">
      <c r="B45" s="43">
        <v>38</v>
      </c>
      <c r="C45" s="23">
        <f>C44+$P$10</f>
        <v>0.89583333333333381</v>
      </c>
      <c r="D45" s="23"/>
      <c r="E45" s="23">
        <f>C45+$E$5</f>
        <v>0.90902777777777821</v>
      </c>
      <c r="F45" s="23">
        <f>E45+$F$5</f>
        <v>0.91944444444444484</v>
      </c>
      <c r="G45" s="23"/>
      <c r="H45" s="23">
        <f>F45+$H$5</f>
        <v>0.92361111111111149</v>
      </c>
      <c r="I45" s="23">
        <f t="shared" si="0"/>
        <v>0.92638888888888926</v>
      </c>
      <c r="J45" s="23">
        <f t="shared" si="1"/>
        <v>0.92916666666666703</v>
      </c>
      <c r="K45" s="23"/>
      <c r="L45" s="23"/>
      <c r="M45" s="23">
        <f t="shared" si="16"/>
        <v>0.93750000000000033</v>
      </c>
      <c r="N45" s="23">
        <f t="shared" si="2"/>
        <v>0.94097222222222254</v>
      </c>
      <c r="O45" s="26" t="s">
        <v>154</v>
      </c>
      <c r="Q45" s="8"/>
    </row>
    <row r="46" spans="2:17" ht="17.25" thickTop="1"/>
    <row r="48" spans="2:17" ht="69" customHeight="1">
      <c r="E48" s="1"/>
      <c r="F48" s="124" t="s">
        <v>78</v>
      </c>
      <c r="G48" s="125"/>
      <c r="H48" s="125"/>
      <c r="I48" s="125"/>
      <c r="J48" s="125"/>
      <c r="K48" s="125"/>
      <c r="L48" s="125"/>
      <c r="M48" s="125"/>
      <c r="N48" s="125"/>
      <c r="O48" s="126"/>
    </row>
    <row r="49" spans="2:16">
      <c r="B49" s="34"/>
      <c r="C49" s="34"/>
      <c r="D49" s="34"/>
      <c r="E49" s="2"/>
      <c r="F49" s="127"/>
      <c r="G49" s="128"/>
      <c r="H49" s="128"/>
      <c r="I49" s="128"/>
      <c r="J49" s="128"/>
      <c r="K49" s="128"/>
      <c r="L49" s="128"/>
      <c r="M49" s="128"/>
      <c r="N49" s="128"/>
      <c r="O49" s="129"/>
    </row>
    <row r="50" spans="2:16">
      <c r="B50" s="34"/>
      <c r="C50" s="34"/>
      <c r="D50" s="34"/>
      <c r="E50" s="2"/>
      <c r="F50" s="130"/>
      <c r="G50" s="131"/>
      <c r="H50" s="131"/>
      <c r="I50" s="131"/>
      <c r="J50" s="131"/>
      <c r="K50" s="131"/>
      <c r="L50" s="131"/>
      <c r="M50" s="131"/>
      <c r="N50" s="131"/>
      <c r="O50" s="132"/>
    </row>
    <row r="51" spans="2:16" s="75" customFormat="1" ht="9.75">
      <c r="C51" s="76"/>
      <c r="D51" s="77">
        <v>3.472222222222222E-3</v>
      </c>
      <c r="E51" s="77">
        <v>8.3333333333333332E-3</v>
      </c>
      <c r="F51" s="77"/>
      <c r="G51" s="77"/>
      <c r="H51" s="77">
        <v>2.7777777777777779E-3</v>
      </c>
      <c r="I51" s="77">
        <v>2.7777777777777779E-3</v>
      </c>
      <c r="J51" s="77"/>
      <c r="K51" s="77">
        <v>4.1666666666666666E-3</v>
      </c>
      <c r="L51" s="77"/>
      <c r="M51" s="77">
        <v>1.3194444444444444E-2</v>
      </c>
      <c r="N51" s="77">
        <v>2.0833333333333332E-2</v>
      </c>
      <c r="O51" s="76"/>
      <c r="P51" s="78"/>
    </row>
    <row r="52" spans="2:16" s="75" customFormat="1" ht="10.5" thickBot="1">
      <c r="C52" s="76"/>
      <c r="D52" s="76"/>
      <c r="E52" s="77"/>
      <c r="F52" s="77">
        <v>4.8611111111111112E-3</v>
      </c>
      <c r="G52" s="77">
        <v>4.8611111111111112E-3</v>
      </c>
      <c r="H52" s="77"/>
      <c r="I52" s="77">
        <v>2.7777777777777779E-3</v>
      </c>
      <c r="J52" s="77">
        <v>1.3888888888888889E-3</v>
      </c>
      <c r="K52" s="76"/>
      <c r="L52" s="77">
        <v>6.9444444444444441E-3</v>
      </c>
      <c r="M52" s="76"/>
      <c r="N52" s="77">
        <v>1.3888888888888888E-2</v>
      </c>
      <c r="O52" s="77"/>
      <c r="P52" s="78"/>
    </row>
    <row r="53" spans="2:16" ht="45" customHeight="1" thickTop="1">
      <c r="B53" s="39" t="s">
        <v>0</v>
      </c>
      <c r="C53" s="33" t="s">
        <v>101</v>
      </c>
      <c r="D53" s="10" t="s">
        <v>14</v>
      </c>
      <c r="E53" s="10" t="s">
        <v>41</v>
      </c>
      <c r="F53" s="10" t="s">
        <v>167</v>
      </c>
      <c r="G53" s="10" t="s">
        <v>41</v>
      </c>
      <c r="H53" s="10" t="s">
        <v>40</v>
      </c>
      <c r="I53" s="10" t="s">
        <v>39</v>
      </c>
      <c r="J53" s="10" t="s">
        <v>38</v>
      </c>
      <c r="K53" s="10" t="s">
        <v>37</v>
      </c>
      <c r="L53" s="10" t="s">
        <v>12</v>
      </c>
      <c r="M53" s="10" t="s">
        <v>36</v>
      </c>
      <c r="N53" s="40" t="s">
        <v>165</v>
      </c>
      <c r="O53" s="56" t="s">
        <v>79</v>
      </c>
    </row>
    <row r="54" spans="2:16" ht="30" customHeight="1">
      <c r="B54" s="42">
        <v>1</v>
      </c>
      <c r="C54" s="14">
        <v>0.25347222222222221</v>
      </c>
      <c r="D54" s="14">
        <f t="shared" ref="D54:D91" si="17">C54+$D$51</f>
        <v>0.25694444444444442</v>
      </c>
      <c r="E54" s="14">
        <f t="shared" ref="E54:E91" si="18">D54+$E$51</f>
        <v>0.26527777777777778</v>
      </c>
      <c r="F54" s="14"/>
      <c r="G54" s="14"/>
      <c r="H54" s="14">
        <f>E54+$H$51</f>
        <v>0.26805555555555555</v>
      </c>
      <c r="I54" s="14">
        <f>H54+$H$51</f>
        <v>0.27083333333333331</v>
      </c>
      <c r="J54" s="14"/>
      <c r="K54" s="14">
        <f>I54+$K$51</f>
        <v>0.27499999999999997</v>
      </c>
      <c r="L54" s="14"/>
      <c r="M54" s="14">
        <f>K54+$M$51</f>
        <v>0.28819444444444442</v>
      </c>
      <c r="N54" s="16">
        <f>M54+$N$51</f>
        <v>0.30902777777777773</v>
      </c>
      <c r="O54" s="17" t="s">
        <v>154</v>
      </c>
      <c r="P54" s="74">
        <v>1.0416666666666666E-2</v>
      </c>
    </row>
    <row r="55" spans="2:16" ht="30" customHeight="1">
      <c r="B55" s="42">
        <v>2</v>
      </c>
      <c r="C55" s="14">
        <f>C54+$P$9</f>
        <v>0.27083333333333331</v>
      </c>
      <c r="D55" s="14">
        <f t="shared" si="17"/>
        <v>0.27430555555555552</v>
      </c>
      <c r="E55" s="14">
        <f t="shared" si="18"/>
        <v>0.28263888888888888</v>
      </c>
      <c r="F55" s="14"/>
      <c r="G55" s="14"/>
      <c r="H55" s="14">
        <f>E55+$H$51</f>
        <v>0.28541666666666665</v>
      </c>
      <c r="I55" s="14">
        <f>H55+$H$51</f>
        <v>0.28819444444444442</v>
      </c>
      <c r="J55" s="14"/>
      <c r="K55" s="14">
        <f>I55+$K$51</f>
        <v>0.29236111111111107</v>
      </c>
      <c r="L55" s="14"/>
      <c r="M55" s="14">
        <f>K55+$M$51</f>
        <v>0.30555555555555552</v>
      </c>
      <c r="N55" s="16">
        <f>M55+$N$51</f>
        <v>0.32638888888888884</v>
      </c>
      <c r="O55" s="17" t="s">
        <v>154</v>
      </c>
      <c r="P55" s="74">
        <v>1.3888888888888888E-2</v>
      </c>
    </row>
    <row r="56" spans="2:16" ht="30" customHeight="1">
      <c r="B56" s="42">
        <v>3</v>
      </c>
      <c r="C56" s="14">
        <f>C55+$P$9</f>
        <v>0.28819444444444442</v>
      </c>
      <c r="D56" s="14">
        <f t="shared" si="17"/>
        <v>0.29166666666666663</v>
      </c>
      <c r="E56" s="14">
        <f t="shared" si="18"/>
        <v>0.3</v>
      </c>
      <c r="F56" s="14">
        <f>E56+$F$52</f>
        <v>0.30486111111111108</v>
      </c>
      <c r="G56" s="14">
        <f>F56+$G$52</f>
        <v>0.30972222222222218</v>
      </c>
      <c r="H56" s="14">
        <f>G56+$H$51</f>
        <v>0.31249999999999994</v>
      </c>
      <c r="I56" s="14">
        <f>H56+$I$52</f>
        <v>0.31527777777777771</v>
      </c>
      <c r="J56" s="14">
        <f>I56+$J$52</f>
        <v>0.3166666666666666</v>
      </c>
      <c r="K56" s="14"/>
      <c r="L56" s="14">
        <f>J56+$L$52</f>
        <v>0.32361111111111102</v>
      </c>
      <c r="M56" s="14"/>
      <c r="N56" s="16">
        <f>L56+$N$52</f>
        <v>0.33749999999999991</v>
      </c>
      <c r="O56" s="17" t="s">
        <v>155</v>
      </c>
      <c r="P56" s="74">
        <v>1.7361111111111112E-2</v>
      </c>
    </row>
    <row r="57" spans="2:16" ht="30" customHeight="1">
      <c r="B57" s="42">
        <v>4</v>
      </c>
      <c r="C57" s="14">
        <f>C56+$P$9</f>
        <v>0.30555555555555552</v>
      </c>
      <c r="D57" s="14">
        <f t="shared" si="17"/>
        <v>0.30902777777777773</v>
      </c>
      <c r="E57" s="14">
        <f t="shared" si="18"/>
        <v>0.31736111111111109</v>
      </c>
      <c r="F57" s="14"/>
      <c r="G57" s="14"/>
      <c r="H57" s="14">
        <f t="shared" ref="H57:H70" si="19">E57+$H$51</f>
        <v>0.32013888888888886</v>
      </c>
      <c r="I57" s="14">
        <f>H57+$H$51</f>
        <v>0.32291666666666663</v>
      </c>
      <c r="J57" s="14"/>
      <c r="K57" s="14">
        <f>I57+$K$51</f>
        <v>0.32708333333333328</v>
      </c>
      <c r="L57" s="14"/>
      <c r="M57" s="14">
        <f>K57+$M$51</f>
        <v>0.34027777777777773</v>
      </c>
      <c r="N57" s="16">
        <f>M57+$N$51</f>
        <v>0.36111111111111105</v>
      </c>
      <c r="O57" s="17" t="s">
        <v>154</v>
      </c>
    </row>
    <row r="58" spans="2:16" ht="30" customHeight="1">
      <c r="B58" s="42">
        <v>5</v>
      </c>
      <c r="C58" s="14">
        <f>C57+$P$10</f>
        <v>0.32638888888888884</v>
      </c>
      <c r="D58" s="14">
        <f t="shared" si="17"/>
        <v>0.32986111111111105</v>
      </c>
      <c r="E58" s="14">
        <f t="shared" si="18"/>
        <v>0.33819444444444441</v>
      </c>
      <c r="F58" s="14"/>
      <c r="G58" s="14"/>
      <c r="H58" s="14">
        <f t="shared" si="19"/>
        <v>0.34097222222222218</v>
      </c>
      <c r="I58" s="14">
        <f>H58+$H$51</f>
        <v>0.34374999999999994</v>
      </c>
      <c r="J58" s="14"/>
      <c r="K58" s="14">
        <f>I58+$K$51</f>
        <v>0.3479166666666666</v>
      </c>
      <c r="L58" s="14"/>
      <c r="M58" s="14">
        <f>K58+$M$51</f>
        <v>0.36111111111111105</v>
      </c>
      <c r="N58" s="16">
        <f>M58+$N$51</f>
        <v>0.38194444444444436</v>
      </c>
      <c r="O58" s="17" t="s">
        <v>154</v>
      </c>
    </row>
    <row r="59" spans="2:16" ht="30" customHeight="1">
      <c r="B59" s="42">
        <v>6</v>
      </c>
      <c r="C59" s="14">
        <f>C58+$P$8</f>
        <v>0.34027777777777773</v>
      </c>
      <c r="D59" s="14">
        <f t="shared" si="17"/>
        <v>0.34374999999999994</v>
      </c>
      <c r="E59" s="14">
        <f t="shared" si="18"/>
        <v>0.3520833333333333</v>
      </c>
      <c r="F59" s="14"/>
      <c r="G59" s="14"/>
      <c r="H59" s="14">
        <f t="shared" si="19"/>
        <v>0.35486111111111107</v>
      </c>
      <c r="I59" s="14">
        <f>H59+$H$51</f>
        <v>0.35763888888888884</v>
      </c>
      <c r="J59" s="14"/>
      <c r="K59" s="14">
        <f>I59+$K$51</f>
        <v>0.36180555555555549</v>
      </c>
      <c r="L59" s="14"/>
      <c r="M59" s="14">
        <f>K59+$M$51</f>
        <v>0.37499999999999994</v>
      </c>
      <c r="N59" s="16">
        <f>M59+$N$51</f>
        <v>0.39583333333333326</v>
      </c>
      <c r="O59" s="17" t="s">
        <v>154</v>
      </c>
    </row>
    <row r="60" spans="2:16" ht="30" customHeight="1">
      <c r="B60" s="42">
        <v>7</v>
      </c>
      <c r="C60" s="14">
        <f>C59+$P$8</f>
        <v>0.35416666666666663</v>
      </c>
      <c r="D60" s="14">
        <f t="shared" si="17"/>
        <v>0.35763888888888884</v>
      </c>
      <c r="E60" s="14">
        <f t="shared" si="18"/>
        <v>0.3659722222222222</v>
      </c>
      <c r="F60" s="14"/>
      <c r="G60" s="14"/>
      <c r="H60" s="14">
        <f t="shared" si="19"/>
        <v>0.36874999999999997</v>
      </c>
      <c r="I60" s="14">
        <f>H60+$H$51</f>
        <v>0.37152777777777773</v>
      </c>
      <c r="J60" s="14"/>
      <c r="K60" s="14">
        <f>I60+$K$51</f>
        <v>0.37569444444444439</v>
      </c>
      <c r="L60" s="14"/>
      <c r="M60" s="14">
        <f>K60+$M$51</f>
        <v>0.38888888888888884</v>
      </c>
      <c r="N60" s="16">
        <f>M60+$N$51</f>
        <v>0.40972222222222215</v>
      </c>
      <c r="O60" s="17" t="s">
        <v>154</v>
      </c>
    </row>
    <row r="61" spans="2:16" ht="30" customHeight="1">
      <c r="B61" s="42">
        <v>8</v>
      </c>
      <c r="C61" s="14">
        <f>C60+$P$8</f>
        <v>0.36805555555555552</v>
      </c>
      <c r="D61" s="14">
        <f t="shared" si="17"/>
        <v>0.37152777777777773</v>
      </c>
      <c r="E61" s="14">
        <f t="shared" si="18"/>
        <v>0.37986111111111109</v>
      </c>
      <c r="F61" s="14"/>
      <c r="G61" s="14"/>
      <c r="H61" s="14">
        <f t="shared" si="19"/>
        <v>0.38263888888888886</v>
      </c>
      <c r="I61" s="14">
        <f>H61+$I$52</f>
        <v>0.38541666666666663</v>
      </c>
      <c r="J61" s="14">
        <f>I61+$J$52</f>
        <v>0.38680555555555551</v>
      </c>
      <c r="K61" s="14"/>
      <c r="L61" s="14">
        <f>J61+$L$52</f>
        <v>0.39374999999999993</v>
      </c>
      <c r="M61" s="14"/>
      <c r="N61" s="16">
        <f>L61+$N$52</f>
        <v>0.40763888888888883</v>
      </c>
      <c r="O61" s="17" t="s">
        <v>155</v>
      </c>
    </row>
    <row r="62" spans="2:16" ht="30" customHeight="1">
      <c r="B62" s="42">
        <v>9</v>
      </c>
      <c r="C62" s="14">
        <f t="shared" ref="C62:C66" si="20">C61+$P$9</f>
        <v>0.38541666666666663</v>
      </c>
      <c r="D62" s="14">
        <f t="shared" si="17"/>
        <v>0.38888888888888884</v>
      </c>
      <c r="E62" s="14">
        <f t="shared" si="18"/>
        <v>0.3972222222222222</v>
      </c>
      <c r="F62" s="14"/>
      <c r="G62" s="14"/>
      <c r="H62" s="14">
        <f t="shared" si="19"/>
        <v>0.39999999999999997</v>
      </c>
      <c r="I62" s="14">
        <f>H62+$H$51</f>
        <v>0.40277777777777773</v>
      </c>
      <c r="J62" s="14"/>
      <c r="K62" s="14">
        <f>I62+$K$51</f>
        <v>0.40694444444444439</v>
      </c>
      <c r="L62" s="14"/>
      <c r="M62" s="14">
        <f>K62+$M$51</f>
        <v>0.42013888888888884</v>
      </c>
      <c r="N62" s="16">
        <f>M62+$N$51</f>
        <v>0.44097222222222215</v>
      </c>
      <c r="O62" s="17" t="s">
        <v>154</v>
      </c>
    </row>
    <row r="63" spans="2:16" ht="30" customHeight="1">
      <c r="B63" s="42">
        <v>10</v>
      </c>
      <c r="C63" s="14">
        <f t="shared" si="20"/>
        <v>0.40277777777777773</v>
      </c>
      <c r="D63" s="14">
        <f t="shared" si="17"/>
        <v>0.40624999999999994</v>
      </c>
      <c r="E63" s="14">
        <f t="shared" si="18"/>
        <v>0.4145833333333333</v>
      </c>
      <c r="F63" s="14"/>
      <c r="G63" s="14"/>
      <c r="H63" s="14">
        <f t="shared" si="19"/>
        <v>0.41736111111111107</v>
      </c>
      <c r="I63" s="14">
        <f>H63+$H$51</f>
        <v>0.42013888888888884</v>
      </c>
      <c r="J63" s="14"/>
      <c r="K63" s="14">
        <f>I63+$K$51</f>
        <v>0.42430555555555549</v>
      </c>
      <c r="L63" s="14"/>
      <c r="M63" s="14">
        <f>K63+$M$51</f>
        <v>0.43749999999999994</v>
      </c>
      <c r="N63" s="16">
        <f>M63+$N$51</f>
        <v>0.45833333333333326</v>
      </c>
      <c r="O63" s="17" t="s">
        <v>154</v>
      </c>
    </row>
    <row r="64" spans="2:16" ht="30" customHeight="1">
      <c r="B64" s="42">
        <v>11</v>
      </c>
      <c r="C64" s="14">
        <f t="shared" si="20"/>
        <v>0.42013888888888884</v>
      </c>
      <c r="D64" s="14">
        <f t="shared" si="17"/>
        <v>0.42361111111111105</v>
      </c>
      <c r="E64" s="14">
        <f t="shared" si="18"/>
        <v>0.43194444444444441</v>
      </c>
      <c r="F64" s="14"/>
      <c r="G64" s="14"/>
      <c r="H64" s="14">
        <f t="shared" si="19"/>
        <v>0.43472222222222218</v>
      </c>
      <c r="I64" s="14">
        <f>H64+$H$51</f>
        <v>0.43749999999999994</v>
      </c>
      <c r="J64" s="14"/>
      <c r="K64" s="14">
        <f>I64+$K$51</f>
        <v>0.4416666666666666</v>
      </c>
      <c r="L64" s="14"/>
      <c r="M64" s="14">
        <f>K64+$M$51</f>
        <v>0.45486111111111105</v>
      </c>
      <c r="N64" s="16">
        <f>M64+$N$51</f>
        <v>0.47569444444444436</v>
      </c>
      <c r="O64" s="17" t="s">
        <v>154</v>
      </c>
    </row>
    <row r="65" spans="2:15" ht="30" customHeight="1">
      <c r="B65" s="42">
        <v>12</v>
      </c>
      <c r="C65" s="14">
        <f t="shared" si="20"/>
        <v>0.43749999999999994</v>
      </c>
      <c r="D65" s="14">
        <f t="shared" si="17"/>
        <v>0.44097222222222215</v>
      </c>
      <c r="E65" s="14">
        <f t="shared" si="18"/>
        <v>0.44930555555555551</v>
      </c>
      <c r="F65" s="14"/>
      <c r="G65" s="14"/>
      <c r="H65" s="14">
        <f t="shared" si="19"/>
        <v>0.45208333333333328</v>
      </c>
      <c r="I65" s="14">
        <f>H65+$H$51</f>
        <v>0.45486111111111105</v>
      </c>
      <c r="J65" s="14"/>
      <c r="K65" s="14">
        <f>I65+$K$51</f>
        <v>0.4590277777777777</v>
      </c>
      <c r="L65" s="14"/>
      <c r="M65" s="14">
        <f>K65+$M$51</f>
        <v>0.47222222222222215</v>
      </c>
      <c r="N65" s="16">
        <f>M65+$N$51</f>
        <v>0.49305555555555547</v>
      </c>
      <c r="O65" s="17" t="s">
        <v>154</v>
      </c>
    </row>
    <row r="66" spans="2:15" ht="30" customHeight="1">
      <c r="B66" s="42">
        <v>13</v>
      </c>
      <c r="C66" s="14">
        <f t="shared" si="20"/>
        <v>0.45486111111111105</v>
      </c>
      <c r="D66" s="14">
        <f t="shared" si="17"/>
        <v>0.45833333333333326</v>
      </c>
      <c r="E66" s="14">
        <f t="shared" si="18"/>
        <v>0.46666666666666662</v>
      </c>
      <c r="F66" s="14"/>
      <c r="G66" s="14"/>
      <c r="H66" s="14">
        <f t="shared" si="19"/>
        <v>0.46944444444444439</v>
      </c>
      <c r="I66" s="14">
        <f>H66+$I$52</f>
        <v>0.47222222222222215</v>
      </c>
      <c r="J66" s="14">
        <f>I66+$J$52</f>
        <v>0.47361111111111104</v>
      </c>
      <c r="K66" s="14"/>
      <c r="L66" s="14">
        <f>J66+$L$52</f>
        <v>0.48055555555555546</v>
      </c>
      <c r="M66" s="14"/>
      <c r="N66" s="16">
        <f>L66+$N$52</f>
        <v>0.49444444444444435</v>
      </c>
      <c r="O66" s="17" t="s">
        <v>155</v>
      </c>
    </row>
    <row r="67" spans="2:15" ht="30" customHeight="1">
      <c r="B67" s="42">
        <v>14</v>
      </c>
      <c r="C67" s="14">
        <f>C66+$P$10</f>
        <v>0.47569444444444436</v>
      </c>
      <c r="D67" s="14">
        <f t="shared" si="17"/>
        <v>0.47916666666666657</v>
      </c>
      <c r="E67" s="14">
        <f t="shared" si="18"/>
        <v>0.48749999999999993</v>
      </c>
      <c r="F67" s="14"/>
      <c r="G67" s="14"/>
      <c r="H67" s="14">
        <f t="shared" si="19"/>
        <v>0.4902777777777777</v>
      </c>
      <c r="I67" s="14">
        <f>H67+$H$51</f>
        <v>0.49305555555555547</v>
      </c>
      <c r="J67" s="14"/>
      <c r="K67" s="14">
        <f>I67+$K$51</f>
        <v>0.49722222222222212</v>
      </c>
      <c r="L67" s="14"/>
      <c r="M67" s="14">
        <f>K67+$M$51</f>
        <v>0.51041666666666652</v>
      </c>
      <c r="N67" s="16">
        <f>M67+$N$51</f>
        <v>0.53124999999999989</v>
      </c>
      <c r="O67" s="17" t="s">
        <v>154</v>
      </c>
    </row>
    <row r="68" spans="2:15" ht="30" customHeight="1">
      <c r="B68" s="42">
        <v>15</v>
      </c>
      <c r="C68" s="14">
        <f t="shared" ref="C68:C75" si="21">C67+$P$10</f>
        <v>0.49652777777777768</v>
      </c>
      <c r="D68" s="14">
        <f t="shared" si="17"/>
        <v>0.49999999999999989</v>
      </c>
      <c r="E68" s="14">
        <f t="shared" si="18"/>
        <v>0.50833333333333319</v>
      </c>
      <c r="F68" s="14"/>
      <c r="G68" s="14"/>
      <c r="H68" s="14">
        <f t="shared" si="19"/>
        <v>0.51111111111111096</v>
      </c>
      <c r="I68" s="14">
        <f>H68+$H$51</f>
        <v>0.51388888888888873</v>
      </c>
      <c r="J68" s="14"/>
      <c r="K68" s="14">
        <f>I68+$K$51</f>
        <v>0.51805555555555538</v>
      </c>
      <c r="L68" s="14"/>
      <c r="M68" s="14">
        <f>K68+$M$51</f>
        <v>0.53124999999999978</v>
      </c>
      <c r="N68" s="16">
        <f>M68+$N$51</f>
        <v>0.55208333333333315</v>
      </c>
      <c r="O68" s="17" t="s">
        <v>154</v>
      </c>
    </row>
    <row r="69" spans="2:15" ht="30" customHeight="1">
      <c r="B69" s="42">
        <v>16</v>
      </c>
      <c r="C69" s="14">
        <f t="shared" si="21"/>
        <v>0.51736111111111105</v>
      </c>
      <c r="D69" s="14">
        <f t="shared" si="17"/>
        <v>0.52083333333333326</v>
      </c>
      <c r="E69" s="14">
        <f t="shared" si="18"/>
        <v>0.52916666666666656</v>
      </c>
      <c r="F69" s="14"/>
      <c r="G69" s="14"/>
      <c r="H69" s="14">
        <f t="shared" si="19"/>
        <v>0.53194444444444433</v>
      </c>
      <c r="I69" s="14">
        <f>H69+$H$51</f>
        <v>0.5347222222222221</v>
      </c>
      <c r="J69" s="14"/>
      <c r="K69" s="14">
        <f>I69+$K$51</f>
        <v>0.53888888888888875</v>
      </c>
      <c r="L69" s="14"/>
      <c r="M69" s="14">
        <f>K69+$M$51</f>
        <v>0.55208333333333315</v>
      </c>
      <c r="N69" s="16">
        <f>M69+$N$51</f>
        <v>0.57291666666666652</v>
      </c>
      <c r="O69" s="17" t="s">
        <v>154</v>
      </c>
    </row>
    <row r="70" spans="2:15" ht="30" customHeight="1">
      <c r="B70" s="42">
        <v>17</v>
      </c>
      <c r="C70" s="14">
        <f t="shared" si="21"/>
        <v>0.53819444444444442</v>
      </c>
      <c r="D70" s="14">
        <f t="shared" si="17"/>
        <v>0.54166666666666663</v>
      </c>
      <c r="E70" s="14">
        <f t="shared" si="18"/>
        <v>0.54999999999999993</v>
      </c>
      <c r="F70" s="14"/>
      <c r="G70" s="14"/>
      <c r="H70" s="14">
        <f t="shared" si="19"/>
        <v>0.5527777777777777</v>
      </c>
      <c r="I70" s="14">
        <f>H70+$I$52</f>
        <v>0.55555555555555547</v>
      </c>
      <c r="J70" s="14">
        <f>I70+$J$52</f>
        <v>0.55694444444444435</v>
      </c>
      <c r="K70" s="14"/>
      <c r="L70" s="14">
        <f>J70+$L$52</f>
        <v>0.56388888888888877</v>
      </c>
      <c r="M70" s="14"/>
      <c r="N70" s="16">
        <f>L70+$N$52</f>
        <v>0.57777777777777761</v>
      </c>
      <c r="O70" s="17" t="s">
        <v>155</v>
      </c>
    </row>
    <row r="71" spans="2:15" ht="30" customHeight="1">
      <c r="B71" s="42">
        <v>18</v>
      </c>
      <c r="C71" s="14">
        <f t="shared" si="21"/>
        <v>0.55902777777777779</v>
      </c>
      <c r="D71" s="14">
        <f t="shared" si="17"/>
        <v>0.5625</v>
      </c>
      <c r="E71" s="14">
        <f t="shared" si="18"/>
        <v>0.5708333333333333</v>
      </c>
      <c r="F71" s="14">
        <f>E71+$F$52</f>
        <v>0.5756944444444444</v>
      </c>
      <c r="G71" s="14">
        <f>F71+$G$52</f>
        <v>0.58055555555555549</v>
      </c>
      <c r="H71" s="14">
        <f>G71+$H$51</f>
        <v>0.58333333333333326</v>
      </c>
      <c r="I71" s="14">
        <f>H71+$H$51</f>
        <v>0.58611111111111103</v>
      </c>
      <c r="J71" s="14"/>
      <c r="K71" s="14">
        <f>I71+$K$51</f>
        <v>0.59027777777777768</v>
      </c>
      <c r="L71" s="14"/>
      <c r="M71" s="14">
        <f>K71+$M$51</f>
        <v>0.60347222222222208</v>
      </c>
      <c r="N71" s="16">
        <f>M71+$N$51</f>
        <v>0.62430555555555545</v>
      </c>
      <c r="O71" s="17" t="s">
        <v>154</v>
      </c>
    </row>
    <row r="72" spans="2:15" ht="30" customHeight="1">
      <c r="B72" s="42">
        <v>19</v>
      </c>
      <c r="C72" s="14">
        <f t="shared" si="21"/>
        <v>0.57986111111111116</v>
      </c>
      <c r="D72" s="14">
        <f t="shared" si="17"/>
        <v>0.58333333333333337</v>
      </c>
      <c r="E72" s="14">
        <f t="shared" si="18"/>
        <v>0.59166666666666667</v>
      </c>
      <c r="F72" s="14"/>
      <c r="G72" s="14"/>
      <c r="H72" s="14">
        <f t="shared" ref="H72:H86" si="22">E72+$H$51</f>
        <v>0.59444444444444444</v>
      </c>
      <c r="I72" s="14">
        <f>H72+$H$51</f>
        <v>0.59722222222222221</v>
      </c>
      <c r="J72" s="14"/>
      <c r="K72" s="14">
        <f>I72+$K$51</f>
        <v>0.60138888888888886</v>
      </c>
      <c r="L72" s="14"/>
      <c r="M72" s="14">
        <f>K72+$M$51</f>
        <v>0.61458333333333326</v>
      </c>
      <c r="N72" s="16">
        <f>M72+$N$51</f>
        <v>0.63541666666666663</v>
      </c>
      <c r="O72" s="17" t="s">
        <v>154</v>
      </c>
    </row>
    <row r="73" spans="2:15" ht="30" customHeight="1">
      <c r="B73" s="42">
        <v>20</v>
      </c>
      <c r="C73" s="14">
        <f t="shared" si="21"/>
        <v>0.60069444444444453</v>
      </c>
      <c r="D73" s="14">
        <f t="shared" si="17"/>
        <v>0.60416666666666674</v>
      </c>
      <c r="E73" s="14">
        <f t="shared" si="18"/>
        <v>0.61250000000000004</v>
      </c>
      <c r="F73" s="14"/>
      <c r="G73" s="14"/>
      <c r="H73" s="14">
        <f t="shared" si="22"/>
        <v>0.61527777777777781</v>
      </c>
      <c r="I73" s="14">
        <f>H73+$H$51</f>
        <v>0.61805555555555558</v>
      </c>
      <c r="J73" s="14"/>
      <c r="K73" s="14">
        <f>I73+$K$51</f>
        <v>0.62222222222222223</v>
      </c>
      <c r="L73" s="14"/>
      <c r="M73" s="14">
        <f>K73+$M$51</f>
        <v>0.63541666666666663</v>
      </c>
      <c r="N73" s="16">
        <f>M73+$N$51</f>
        <v>0.65625</v>
      </c>
      <c r="O73" s="17" t="s">
        <v>154</v>
      </c>
    </row>
    <row r="74" spans="2:15" ht="30" customHeight="1">
      <c r="B74" s="42">
        <v>21</v>
      </c>
      <c r="C74" s="14">
        <f t="shared" si="21"/>
        <v>0.6215277777777779</v>
      </c>
      <c r="D74" s="14">
        <f t="shared" si="17"/>
        <v>0.62500000000000011</v>
      </c>
      <c r="E74" s="14">
        <f t="shared" si="18"/>
        <v>0.63333333333333341</v>
      </c>
      <c r="F74" s="14"/>
      <c r="G74" s="14"/>
      <c r="H74" s="14">
        <f t="shared" si="22"/>
        <v>0.63611111111111118</v>
      </c>
      <c r="I74" s="14">
        <f>H74+$I$52</f>
        <v>0.63888888888888895</v>
      </c>
      <c r="J74" s="14">
        <f>I74+$J$52</f>
        <v>0.64027777777777783</v>
      </c>
      <c r="K74" s="14"/>
      <c r="L74" s="14">
        <f>J74+$L$52</f>
        <v>0.64722222222222225</v>
      </c>
      <c r="M74" s="14"/>
      <c r="N74" s="16">
        <f>L74+$N$52</f>
        <v>0.66111111111111109</v>
      </c>
      <c r="O74" s="17" t="s">
        <v>155</v>
      </c>
    </row>
    <row r="75" spans="2:15" ht="30" customHeight="1">
      <c r="B75" s="42">
        <v>22</v>
      </c>
      <c r="C75" s="14">
        <f t="shared" si="21"/>
        <v>0.64236111111111127</v>
      </c>
      <c r="D75" s="14">
        <f t="shared" si="17"/>
        <v>0.64583333333333348</v>
      </c>
      <c r="E75" s="14">
        <f t="shared" si="18"/>
        <v>0.65416666666666679</v>
      </c>
      <c r="F75" s="14"/>
      <c r="G75" s="14"/>
      <c r="H75" s="14">
        <f t="shared" si="22"/>
        <v>0.65694444444444455</v>
      </c>
      <c r="I75" s="14">
        <f>H75+$H$51</f>
        <v>0.65972222222222232</v>
      </c>
      <c r="J75" s="14"/>
      <c r="K75" s="14">
        <f>I75+$K$51</f>
        <v>0.66388888888888897</v>
      </c>
      <c r="L75" s="14"/>
      <c r="M75" s="14">
        <f>K75+$M$51</f>
        <v>0.67708333333333337</v>
      </c>
      <c r="N75" s="16">
        <f>M75+$N$51</f>
        <v>0.69791666666666674</v>
      </c>
      <c r="O75" s="17" t="s">
        <v>154</v>
      </c>
    </row>
    <row r="76" spans="2:15" ht="30" customHeight="1">
      <c r="B76" s="42">
        <v>23</v>
      </c>
      <c r="C76" s="14">
        <f>C75+$P$9</f>
        <v>0.65972222222222243</v>
      </c>
      <c r="D76" s="14">
        <f t="shared" si="17"/>
        <v>0.66319444444444464</v>
      </c>
      <c r="E76" s="14">
        <f t="shared" si="18"/>
        <v>0.67152777777777795</v>
      </c>
      <c r="F76" s="14"/>
      <c r="G76" s="14"/>
      <c r="H76" s="14">
        <f t="shared" si="22"/>
        <v>0.67430555555555571</v>
      </c>
      <c r="I76" s="14">
        <f>H76+$H$51</f>
        <v>0.67708333333333348</v>
      </c>
      <c r="J76" s="14"/>
      <c r="K76" s="14">
        <f>I76+$K$51</f>
        <v>0.68125000000000013</v>
      </c>
      <c r="L76" s="14"/>
      <c r="M76" s="14">
        <f>K76+$M$51</f>
        <v>0.69444444444444453</v>
      </c>
      <c r="N76" s="16">
        <f>M76+$N$51</f>
        <v>0.7152777777777779</v>
      </c>
      <c r="O76" s="17" t="s">
        <v>154</v>
      </c>
    </row>
    <row r="77" spans="2:15" ht="30" customHeight="1">
      <c r="B77" s="42">
        <v>24</v>
      </c>
      <c r="C77" s="14">
        <f>C76+$P$8</f>
        <v>0.67361111111111127</v>
      </c>
      <c r="D77" s="14">
        <f t="shared" si="17"/>
        <v>0.67708333333333348</v>
      </c>
      <c r="E77" s="14">
        <f t="shared" si="18"/>
        <v>0.68541666666666679</v>
      </c>
      <c r="F77" s="14"/>
      <c r="G77" s="14"/>
      <c r="H77" s="14">
        <f t="shared" si="22"/>
        <v>0.68819444444444455</v>
      </c>
      <c r="I77" s="14">
        <f>H77+$H$51</f>
        <v>0.69097222222222232</v>
      </c>
      <c r="J77" s="14"/>
      <c r="K77" s="14">
        <f>I77+$K$51</f>
        <v>0.69513888888888897</v>
      </c>
      <c r="L77" s="14"/>
      <c r="M77" s="14">
        <f>K77+$M$51</f>
        <v>0.70833333333333337</v>
      </c>
      <c r="N77" s="16">
        <f>M77+$N$51</f>
        <v>0.72916666666666674</v>
      </c>
      <c r="O77" s="17" t="s">
        <v>154</v>
      </c>
    </row>
    <row r="78" spans="2:15" ht="30" customHeight="1">
      <c r="B78" s="42">
        <v>25</v>
      </c>
      <c r="C78" s="14">
        <f>C77+$P8</f>
        <v>0.68750000000000011</v>
      </c>
      <c r="D78" s="14">
        <f t="shared" si="17"/>
        <v>0.69097222222222232</v>
      </c>
      <c r="E78" s="14">
        <f t="shared" si="18"/>
        <v>0.69930555555555562</v>
      </c>
      <c r="F78" s="14"/>
      <c r="G78" s="14"/>
      <c r="H78" s="14">
        <f t="shared" si="22"/>
        <v>0.70208333333333339</v>
      </c>
      <c r="I78" s="14">
        <f>H78+$H$51</f>
        <v>0.70486111111111116</v>
      </c>
      <c r="J78" s="14"/>
      <c r="K78" s="14">
        <f>I78+$K$51</f>
        <v>0.70902777777777781</v>
      </c>
      <c r="L78" s="14"/>
      <c r="M78" s="14">
        <f>K78+$M$51</f>
        <v>0.72222222222222221</v>
      </c>
      <c r="N78" s="16">
        <f>M78+$N$51</f>
        <v>0.74305555555555558</v>
      </c>
      <c r="O78" s="17" t="s">
        <v>154</v>
      </c>
    </row>
    <row r="79" spans="2:15" ht="30" customHeight="1">
      <c r="B79" s="42">
        <v>26</v>
      </c>
      <c r="C79" s="14">
        <f>C78+$P$9</f>
        <v>0.70486111111111127</v>
      </c>
      <c r="D79" s="14">
        <f t="shared" si="17"/>
        <v>0.70833333333333348</v>
      </c>
      <c r="E79" s="14">
        <f t="shared" si="18"/>
        <v>0.71666666666666679</v>
      </c>
      <c r="F79" s="14"/>
      <c r="G79" s="14"/>
      <c r="H79" s="14">
        <f t="shared" si="22"/>
        <v>0.71944444444444455</v>
      </c>
      <c r="I79" s="14">
        <f>H79+$I$52</f>
        <v>0.72222222222222232</v>
      </c>
      <c r="J79" s="14">
        <f>I79+$J$52</f>
        <v>0.7236111111111112</v>
      </c>
      <c r="K79" s="14"/>
      <c r="L79" s="14">
        <f>J79+$L$52</f>
        <v>0.73055555555555562</v>
      </c>
      <c r="M79" s="14"/>
      <c r="N79" s="16">
        <f>L79+$N$52</f>
        <v>0.74444444444444446</v>
      </c>
      <c r="O79" s="17" t="s">
        <v>155</v>
      </c>
    </row>
    <row r="80" spans="2:15" ht="30" customHeight="1">
      <c r="B80" s="42">
        <v>27</v>
      </c>
      <c r="C80" s="14">
        <f>C79+$P$9</f>
        <v>0.72222222222222243</v>
      </c>
      <c r="D80" s="14">
        <f t="shared" si="17"/>
        <v>0.72569444444444464</v>
      </c>
      <c r="E80" s="14">
        <f t="shared" si="18"/>
        <v>0.73402777777777795</v>
      </c>
      <c r="F80" s="14"/>
      <c r="G80" s="14"/>
      <c r="H80" s="14">
        <f t="shared" si="22"/>
        <v>0.73680555555555571</v>
      </c>
      <c r="I80" s="14">
        <f t="shared" ref="I80:I85" si="23">H80+$H$51</f>
        <v>0.73958333333333348</v>
      </c>
      <c r="J80" s="14"/>
      <c r="K80" s="14">
        <f t="shared" ref="K80:K85" si="24">I80+$K$51</f>
        <v>0.74375000000000013</v>
      </c>
      <c r="L80" s="14"/>
      <c r="M80" s="14">
        <f t="shared" ref="M80:M85" si="25">K80+$M$51</f>
        <v>0.75694444444444453</v>
      </c>
      <c r="N80" s="16">
        <f t="shared" ref="N80:N85" si="26">M80+$N$51</f>
        <v>0.7777777777777779</v>
      </c>
      <c r="O80" s="17" t="s">
        <v>154</v>
      </c>
    </row>
    <row r="81" spans="2:15" ht="30" customHeight="1">
      <c r="B81" s="42">
        <v>28</v>
      </c>
      <c r="C81" s="14">
        <f t="shared" ref="C81:C83" si="27">C80+$P$8</f>
        <v>0.73611111111111127</v>
      </c>
      <c r="D81" s="14">
        <f t="shared" si="17"/>
        <v>0.73958333333333348</v>
      </c>
      <c r="E81" s="14">
        <f t="shared" si="18"/>
        <v>0.74791666666666679</v>
      </c>
      <c r="F81" s="14"/>
      <c r="G81" s="14"/>
      <c r="H81" s="14">
        <f t="shared" si="22"/>
        <v>0.75069444444444455</v>
      </c>
      <c r="I81" s="14">
        <f t="shared" si="23"/>
        <v>0.75347222222222232</v>
      </c>
      <c r="J81" s="14"/>
      <c r="K81" s="14">
        <f t="shared" si="24"/>
        <v>0.75763888888888897</v>
      </c>
      <c r="L81" s="14"/>
      <c r="M81" s="14">
        <f t="shared" si="25"/>
        <v>0.77083333333333337</v>
      </c>
      <c r="N81" s="16">
        <f t="shared" si="26"/>
        <v>0.79166666666666674</v>
      </c>
      <c r="O81" s="17" t="s">
        <v>154</v>
      </c>
    </row>
    <row r="82" spans="2:15" ht="30" customHeight="1">
      <c r="B82" s="42">
        <v>29</v>
      </c>
      <c r="C82" s="14">
        <f t="shared" si="27"/>
        <v>0.75000000000000011</v>
      </c>
      <c r="D82" s="14">
        <f t="shared" si="17"/>
        <v>0.75347222222222232</v>
      </c>
      <c r="E82" s="14">
        <f t="shared" si="18"/>
        <v>0.76180555555555562</v>
      </c>
      <c r="F82" s="14"/>
      <c r="G82" s="14"/>
      <c r="H82" s="14">
        <f t="shared" si="22"/>
        <v>0.76458333333333339</v>
      </c>
      <c r="I82" s="14">
        <f t="shared" si="23"/>
        <v>0.76736111111111116</v>
      </c>
      <c r="J82" s="14"/>
      <c r="K82" s="14">
        <f t="shared" si="24"/>
        <v>0.77152777777777781</v>
      </c>
      <c r="L82" s="14"/>
      <c r="M82" s="14">
        <f t="shared" si="25"/>
        <v>0.78472222222222221</v>
      </c>
      <c r="N82" s="16">
        <f t="shared" si="26"/>
        <v>0.80555555555555558</v>
      </c>
      <c r="O82" s="17" t="s">
        <v>154</v>
      </c>
    </row>
    <row r="83" spans="2:15" ht="30" customHeight="1">
      <c r="B83" s="42">
        <v>30</v>
      </c>
      <c r="C83" s="14">
        <f t="shared" si="27"/>
        <v>0.76388888888888895</v>
      </c>
      <c r="D83" s="14">
        <f t="shared" si="17"/>
        <v>0.76736111111111116</v>
      </c>
      <c r="E83" s="14">
        <f t="shared" si="18"/>
        <v>0.77569444444444446</v>
      </c>
      <c r="F83" s="14"/>
      <c r="G83" s="14"/>
      <c r="H83" s="14">
        <f t="shared" si="22"/>
        <v>0.77847222222222223</v>
      </c>
      <c r="I83" s="14">
        <f t="shared" si="23"/>
        <v>0.78125</v>
      </c>
      <c r="J83" s="14"/>
      <c r="K83" s="14">
        <f t="shared" si="24"/>
        <v>0.78541666666666665</v>
      </c>
      <c r="L83" s="14"/>
      <c r="M83" s="14">
        <f t="shared" si="25"/>
        <v>0.79861111111111105</v>
      </c>
      <c r="N83" s="16">
        <f t="shared" si="26"/>
        <v>0.81944444444444442</v>
      </c>
      <c r="O83" s="17" t="s">
        <v>154</v>
      </c>
    </row>
    <row r="84" spans="2:15" ht="30" customHeight="1">
      <c r="B84" s="42">
        <v>31</v>
      </c>
      <c r="C84" s="14">
        <f>C83+$P$9</f>
        <v>0.78125000000000011</v>
      </c>
      <c r="D84" s="14">
        <f t="shared" si="17"/>
        <v>0.78472222222222232</v>
      </c>
      <c r="E84" s="14">
        <f t="shared" si="18"/>
        <v>0.79305555555555562</v>
      </c>
      <c r="F84" s="14"/>
      <c r="G84" s="14"/>
      <c r="H84" s="14">
        <f t="shared" si="22"/>
        <v>0.79583333333333339</v>
      </c>
      <c r="I84" s="14">
        <f t="shared" si="23"/>
        <v>0.79861111111111116</v>
      </c>
      <c r="J84" s="14"/>
      <c r="K84" s="14">
        <f t="shared" si="24"/>
        <v>0.80277777777777781</v>
      </c>
      <c r="L84" s="14"/>
      <c r="M84" s="14">
        <f t="shared" si="25"/>
        <v>0.81597222222222221</v>
      </c>
      <c r="N84" s="16">
        <f t="shared" si="26"/>
        <v>0.83680555555555558</v>
      </c>
      <c r="O84" s="17" t="s">
        <v>154</v>
      </c>
    </row>
    <row r="85" spans="2:15" ht="30" customHeight="1">
      <c r="B85" s="42">
        <v>32</v>
      </c>
      <c r="C85" s="14">
        <f>C84+$P$9</f>
        <v>0.79861111111111127</v>
      </c>
      <c r="D85" s="14">
        <f t="shared" si="17"/>
        <v>0.80208333333333348</v>
      </c>
      <c r="E85" s="14">
        <f t="shared" si="18"/>
        <v>0.81041666666666679</v>
      </c>
      <c r="F85" s="14"/>
      <c r="G85" s="14"/>
      <c r="H85" s="14">
        <f t="shared" si="22"/>
        <v>0.81319444444444455</v>
      </c>
      <c r="I85" s="14">
        <f t="shared" si="23"/>
        <v>0.81597222222222232</v>
      </c>
      <c r="J85" s="14"/>
      <c r="K85" s="14">
        <f t="shared" si="24"/>
        <v>0.82013888888888897</v>
      </c>
      <c r="L85" s="14"/>
      <c r="M85" s="14">
        <f t="shared" si="25"/>
        <v>0.83333333333333337</v>
      </c>
      <c r="N85" s="16">
        <f t="shared" si="26"/>
        <v>0.85416666666666674</v>
      </c>
      <c r="O85" s="17" t="s">
        <v>154</v>
      </c>
    </row>
    <row r="86" spans="2:15" ht="30" customHeight="1">
      <c r="B86" s="42">
        <v>33</v>
      </c>
      <c r="C86" s="14">
        <f>C85+$P$9</f>
        <v>0.81597222222222243</v>
      </c>
      <c r="D86" s="14">
        <f t="shared" si="17"/>
        <v>0.81944444444444464</v>
      </c>
      <c r="E86" s="14">
        <f t="shared" si="18"/>
        <v>0.82777777777777795</v>
      </c>
      <c r="F86" s="14"/>
      <c r="G86" s="14"/>
      <c r="H86" s="14">
        <f t="shared" si="22"/>
        <v>0.83055555555555571</v>
      </c>
      <c r="I86" s="14">
        <f>H86+$I$52</f>
        <v>0.83333333333333348</v>
      </c>
      <c r="J86" s="14">
        <f>I86+$J$52</f>
        <v>0.83472222222222237</v>
      </c>
      <c r="K86" s="14"/>
      <c r="L86" s="14">
        <f>J86+$L$52</f>
        <v>0.84166666666666679</v>
      </c>
      <c r="M86" s="14"/>
      <c r="N86" s="16">
        <f>L86+$N$52</f>
        <v>0.85555555555555562</v>
      </c>
      <c r="O86" s="17" t="s">
        <v>155</v>
      </c>
    </row>
    <row r="87" spans="2:15" ht="30" customHeight="1">
      <c r="B87" s="42">
        <v>34</v>
      </c>
      <c r="C87" s="14">
        <f t="shared" ref="C87:C91" si="28">C86+$P$9</f>
        <v>0.83333333333333359</v>
      </c>
      <c r="D87" s="14">
        <f t="shared" si="17"/>
        <v>0.8368055555555558</v>
      </c>
      <c r="E87" s="14">
        <f t="shared" si="18"/>
        <v>0.84513888888888911</v>
      </c>
      <c r="F87" s="14">
        <f>E87+$F$52</f>
        <v>0.8500000000000002</v>
      </c>
      <c r="G87" s="14">
        <f>F87+$G$52</f>
        <v>0.85486111111111129</v>
      </c>
      <c r="H87" s="14">
        <f>G87+$H$51</f>
        <v>0.85763888888888906</v>
      </c>
      <c r="I87" s="14">
        <f>H87+$H$51</f>
        <v>0.86041666666666683</v>
      </c>
      <c r="J87" s="14"/>
      <c r="K87" s="14">
        <f t="shared" ref="K87:K91" si="29">I87+$K$51</f>
        <v>0.86458333333333348</v>
      </c>
      <c r="L87" s="14"/>
      <c r="M87" s="14">
        <f t="shared" ref="M87:M91" si="30">K87+$M$51</f>
        <v>0.87777777777777788</v>
      </c>
      <c r="N87" s="16">
        <f>M87+$N$51</f>
        <v>0.89861111111111125</v>
      </c>
      <c r="O87" s="17" t="s">
        <v>154</v>
      </c>
    </row>
    <row r="88" spans="2:15" ht="30" customHeight="1">
      <c r="B88" s="42">
        <v>35</v>
      </c>
      <c r="C88" s="14">
        <f t="shared" si="28"/>
        <v>0.85069444444444475</v>
      </c>
      <c r="D88" s="14">
        <f t="shared" si="17"/>
        <v>0.85416666666666696</v>
      </c>
      <c r="E88" s="14">
        <f t="shared" si="18"/>
        <v>0.86250000000000027</v>
      </c>
      <c r="F88" s="14"/>
      <c r="G88" s="14"/>
      <c r="H88" s="14">
        <f>E88+$H$51</f>
        <v>0.86527777777777803</v>
      </c>
      <c r="I88" s="14">
        <f>H88+$H$51</f>
        <v>0.8680555555555558</v>
      </c>
      <c r="J88" s="14"/>
      <c r="K88" s="14">
        <f t="shared" si="29"/>
        <v>0.87222222222222245</v>
      </c>
      <c r="L88" s="14"/>
      <c r="M88" s="14">
        <f t="shared" si="30"/>
        <v>0.88541666666666685</v>
      </c>
      <c r="N88" s="16">
        <f>M88+$N$51</f>
        <v>0.90625000000000022</v>
      </c>
      <c r="O88" s="17" t="s">
        <v>154</v>
      </c>
    </row>
    <row r="89" spans="2:15" ht="30" customHeight="1">
      <c r="B89" s="42">
        <v>36</v>
      </c>
      <c r="C89" s="14">
        <f t="shared" si="28"/>
        <v>0.86805555555555591</v>
      </c>
      <c r="D89" s="14">
        <f t="shared" si="17"/>
        <v>0.87152777777777812</v>
      </c>
      <c r="E89" s="14">
        <f t="shared" si="18"/>
        <v>0.87986111111111143</v>
      </c>
      <c r="F89" s="14"/>
      <c r="G89" s="14"/>
      <c r="H89" s="14">
        <f>E89+$H$51</f>
        <v>0.88263888888888919</v>
      </c>
      <c r="I89" s="14">
        <f>H89+$H$51</f>
        <v>0.88541666666666696</v>
      </c>
      <c r="J89" s="14"/>
      <c r="K89" s="14">
        <f t="shared" si="29"/>
        <v>0.88958333333333361</v>
      </c>
      <c r="L89" s="14"/>
      <c r="M89" s="14">
        <f t="shared" si="30"/>
        <v>0.90277777777777801</v>
      </c>
      <c r="N89" s="16">
        <f>M89+$N$51</f>
        <v>0.92361111111111138</v>
      </c>
      <c r="O89" s="17" t="s">
        <v>154</v>
      </c>
    </row>
    <row r="90" spans="2:15" ht="30" customHeight="1">
      <c r="B90" s="42">
        <v>37</v>
      </c>
      <c r="C90" s="14">
        <f t="shared" si="28"/>
        <v>0.88541666666666707</v>
      </c>
      <c r="D90" s="14">
        <f t="shared" si="17"/>
        <v>0.88888888888888928</v>
      </c>
      <c r="E90" s="14">
        <f t="shared" si="18"/>
        <v>0.89722222222222259</v>
      </c>
      <c r="F90" s="14"/>
      <c r="G90" s="14"/>
      <c r="H90" s="14">
        <f>E90+$H$51</f>
        <v>0.90000000000000036</v>
      </c>
      <c r="I90" s="14">
        <f>H90+$H$51</f>
        <v>0.90277777777777812</v>
      </c>
      <c r="J90" s="14"/>
      <c r="K90" s="14">
        <f t="shared" si="29"/>
        <v>0.90694444444444478</v>
      </c>
      <c r="L90" s="14"/>
      <c r="M90" s="14">
        <f t="shared" si="30"/>
        <v>0.92013888888888917</v>
      </c>
      <c r="N90" s="16">
        <f>M90+$N$51</f>
        <v>0.94097222222222254</v>
      </c>
      <c r="O90" s="17" t="s">
        <v>154</v>
      </c>
    </row>
    <row r="91" spans="2:15" ht="30" customHeight="1" thickBot="1">
      <c r="B91" s="43">
        <v>38</v>
      </c>
      <c r="C91" s="23">
        <f t="shared" si="28"/>
        <v>0.90277777777777823</v>
      </c>
      <c r="D91" s="23">
        <f t="shared" si="17"/>
        <v>0.90625000000000044</v>
      </c>
      <c r="E91" s="23">
        <f t="shared" si="18"/>
        <v>0.91458333333333375</v>
      </c>
      <c r="F91" s="23"/>
      <c r="G91" s="23"/>
      <c r="H91" s="23">
        <f>E91+$H$51</f>
        <v>0.91736111111111152</v>
      </c>
      <c r="I91" s="23">
        <f>H91+$H$51</f>
        <v>0.92013888888888928</v>
      </c>
      <c r="J91" s="23"/>
      <c r="K91" s="23">
        <f t="shared" si="29"/>
        <v>0.92430555555555594</v>
      </c>
      <c r="L91" s="23"/>
      <c r="M91" s="23">
        <f t="shared" si="30"/>
        <v>0.93750000000000033</v>
      </c>
      <c r="N91" s="25">
        <f>M91+$N$51</f>
        <v>0.9583333333333337</v>
      </c>
      <c r="O91" s="26" t="s">
        <v>154</v>
      </c>
    </row>
    <row r="92" spans="2:15" ht="17.25" thickTop="1"/>
  </sheetData>
  <mergeCells count="2">
    <mergeCell ref="F2:O4"/>
    <mergeCell ref="F48:O50"/>
  </mergeCells>
  <phoneticPr fontId="3" type="noConversion"/>
  <pageMargins left="0.25" right="0.25" top="0.75" bottom="0.75" header="0.3" footer="0.3"/>
  <pageSetup paperSize="9" scale="46" fitToHeight="0" orientation="portrait" verticalDpi="4294967294" r:id="rId1"/>
  <rowBreaks count="1" manualBreakCount="1">
    <brk id="46" min="1" max="1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>
      <selection activeCell="D1" sqref="D1:Q3"/>
    </sheetView>
  </sheetViews>
  <sheetFormatPr defaultRowHeight="16.5"/>
  <cols>
    <col min="1" max="1" width="7" style="100" customWidth="1"/>
    <col min="2" max="3" width="9.625" style="100" customWidth="1"/>
    <col min="4" max="14" width="7.25" style="100" customWidth="1"/>
    <col min="15" max="16" width="9.625" style="100" customWidth="1"/>
    <col min="17" max="17" width="6.5" style="100" customWidth="1"/>
    <col min="18" max="16384" width="9" style="100"/>
  </cols>
  <sheetData>
    <row r="1" spans="1:17" ht="21.95" customHeight="1">
      <c r="D1" s="145" t="s">
        <v>269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7"/>
    </row>
    <row r="2" spans="1:17" ht="21.95" customHeight="1">
      <c r="A2" s="101"/>
      <c r="B2" s="101"/>
      <c r="C2" s="101"/>
      <c r="D2" s="148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</row>
    <row r="3" spans="1:17">
      <c r="D3" s="151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7.25" thickBot="1">
      <c r="A4" s="4"/>
      <c r="B4" s="4">
        <v>0</v>
      </c>
      <c r="C4" s="4">
        <v>6.9444444444444441E-3</v>
      </c>
      <c r="D4" s="4">
        <v>1.5277777777777777E-2</v>
      </c>
      <c r="E4" s="5">
        <v>2.7777777777777779E-3</v>
      </c>
      <c r="F4" s="4">
        <v>4.1666666666666666E-3</v>
      </c>
      <c r="G4" s="4">
        <v>2.0833333333333333E-3</v>
      </c>
      <c r="H4" s="4">
        <v>9.0277777777777787E-3</v>
      </c>
      <c r="I4" s="4">
        <v>1.0416666666666666E-2</v>
      </c>
      <c r="J4" s="4">
        <v>8.3333333333333332E-3</v>
      </c>
      <c r="K4" s="4">
        <v>3.472222222222222E-3</v>
      </c>
      <c r="L4" s="4">
        <v>4.8611111111111112E-3</v>
      </c>
      <c r="M4" s="4">
        <v>4.8611111111111112E-3</v>
      </c>
      <c r="N4" s="4">
        <v>7.6388888888888886E-3</v>
      </c>
      <c r="O4" s="4">
        <v>2.0833333333333333E-3</v>
      </c>
      <c r="P4" s="4">
        <v>3.472222222222222E-3</v>
      </c>
      <c r="Q4" s="102">
        <f>SUM(B4:P4)</f>
        <v>8.5416666666666669E-2</v>
      </c>
    </row>
    <row r="5" spans="1:17" ht="26.25" thickTop="1">
      <c r="A5" s="93" t="s">
        <v>260</v>
      </c>
      <c r="B5" s="103" t="s">
        <v>270</v>
      </c>
      <c r="C5" s="104" t="s">
        <v>271</v>
      </c>
      <c r="D5" s="95" t="s">
        <v>272</v>
      </c>
      <c r="E5" s="96" t="s">
        <v>273</v>
      </c>
      <c r="F5" s="95" t="s">
        <v>274</v>
      </c>
      <c r="G5" s="95" t="s">
        <v>275</v>
      </c>
      <c r="H5" s="95" t="s">
        <v>276</v>
      </c>
      <c r="I5" s="95" t="s">
        <v>277</v>
      </c>
      <c r="J5" s="95" t="s">
        <v>278</v>
      </c>
      <c r="K5" s="95" t="s">
        <v>279</v>
      </c>
      <c r="L5" s="95" t="s">
        <v>280</v>
      </c>
      <c r="M5" s="95" t="s">
        <v>281</v>
      </c>
      <c r="N5" s="105" t="s">
        <v>282</v>
      </c>
      <c r="O5" s="105" t="s">
        <v>283</v>
      </c>
      <c r="P5" s="105" t="s">
        <v>284</v>
      </c>
      <c r="Q5" s="106" t="s">
        <v>285</v>
      </c>
    </row>
    <row r="6" spans="1:17" ht="15.95" customHeight="1">
      <c r="A6" s="107">
        <v>1</v>
      </c>
      <c r="B6" s="108"/>
      <c r="C6" s="108"/>
      <c r="D6" s="108">
        <v>0.24305555555555555</v>
      </c>
      <c r="E6" s="108">
        <f t="shared" ref="E6:J7" si="0">D6+E$4</f>
        <v>0.24583333333333332</v>
      </c>
      <c r="F6" s="108">
        <f t="shared" si="0"/>
        <v>0.25</v>
      </c>
      <c r="G6" s="108">
        <f t="shared" si="0"/>
        <v>0.25208333333333333</v>
      </c>
      <c r="H6" s="108">
        <f t="shared" si="0"/>
        <v>0.26111111111111113</v>
      </c>
      <c r="I6" s="108">
        <f t="shared" si="0"/>
        <v>0.27152777777777781</v>
      </c>
      <c r="J6" s="108">
        <f t="shared" si="0"/>
        <v>0.27986111111111117</v>
      </c>
      <c r="K6" s="108">
        <f>J6+$K$4</f>
        <v>0.28333333333333338</v>
      </c>
      <c r="L6" s="108">
        <f>K6+$L$4</f>
        <v>0.28819444444444448</v>
      </c>
      <c r="M6" s="108">
        <f t="shared" ref="M6:P15" si="1">L6+M$4</f>
        <v>0.29305555555555557</v>
      </c>
      <c r="N6" s="109">
        <f t="shared" si="1"/>
        <v>0.30069444444444443</v>
      </c>
      <c r="O6" s="109">
        <f t="shared" si="1"/>
        <v>0.30277777777777776</v>
      </c>
      <c r="P6" s="108">
        <f t="shared" si="1"/>
        <v>0.30624999999999997</v>
      </c>
      <c r="Q6" s="110"/>
    </row>
    <row r="7" spans="1:17" ht="15.95" customHeight="1">
      <c r="A7" s="107">
        <v>2</v>
      </c>
      <c r="B7" s="108">
        <v>0.24652777777777779</v>
      </c>
      <c r="C7" s="108">
        <f>B7+C$4</f>
        <v>0.25347222222222221</v>
      </c>
      <c r="D7" s="108">
        <f>C7+D$4</f>
        <v>0.26874999999999999</v>
      </c>
      <c r="E7" s="108">
        <f t="shared" si="0"/>
        <v>0.27152777777777776</v>
      </c>
      <c r="F7" s="108">
        <f t="shared" si="0"/>
        <v>0.27569444444444441</v>
      </c>
      <c r="G7" s="108">
        <f t="shared" si="0"/>
        <v>0.27777777777777773</v>
      </c>
      <c r="H7" s="108">
        <f t="shared" si="0"/>
        <v>0.28680555555555554</v>
      </c>
      <c r="I7" s="108">
        <f t="shared" si="0"/>
        <v>0.29722222222222222</v>
      </c>
      <c r="J7" s="108">
        <f t="shared" si="0"/>
        <v>0.30555555555555558</v>
      </c>
      <c r="K7" s="108">
        <f>J7+$K$4</f>
        <v>0.30902777777777779</v>
      </c>
      <c r="L7" s="108">
        <f>K7+$L$4</f>
        <v>0.31388888888888888</v>
      </c>
      <c r="M7" s="108">
        <f t="shared" si="1"/>
        <v>0.31874999999999998</v>
      </c>
      <c r="N7" s="109">
        <f t="shared" si="1"/>
        <v>0.32638888888888884</v>
      </c>
      <c r="O7" s="109">
        <f t="shared" si="1"/>
        <v>0.32847222222222217</v>
      </c>
      <c r="P7" s="108">
        <f t="shared" si="1"/>
        <v>0.33194444444444438</v>
      </c>
      <c r="Q7" s="110"/>
    </row>
    <row r="8" spans="1:17" ht="15.95" customHeight="1">
      <c r="A8" s="107">
        <v>3</v>
      </c>
      <c r="B8" s="108">
        <v>0.37152777777777773</v>
      </c>
      <c r="C8" s="108">
        <f t="shared" ref="C8:J15" si="2">B8+C$4</f>
        <v>0.37847222222222215</v>
      </c>
      <c r="D8" s="108">
        <f t="shared" si="2"/>
        <v>0.39374999999999993</v>
      </c>
      <c r="E8" s="108">
        <f t="shared" si="2"/>
        <v>0.3965277777777777</v>
      </c>
      <c r="F8" s="108">
        <f t="shared" si="2"/>
        <v>0.40069444444444435</v>
      </c>
      <c r="G8" s="108">
        <f t="shared" si="2"/>
        <v>0.40277777777777768</v>
      </c>
      <c r="H8" s="108">
        <f t="shared" si="2"/>
        <v>0.41180555555555548</v>
      </c>
      <c r="I8" s="108">
        <f t="shared" si="2"/>
        <v>0.42222222222222217</v>
      </c>
      <c r="J8" s="108">
        <f t="shared" si="2"/>
        <v>0.43055555555555552</v>
      </c>
      <c r="K8" s="108">
        <f t="shared" ref="K8:K15" si="3">J8+$K$4</f>
        <v>0.43402777777777773</v>
      </c>
      <c r="L8" s="108">
        <f t="shared" ref="L8:L15" si="4">K8+$L$4</f>
        <v>0.43888888888888883</v>
      </c>
      <c r="M8" s="108">
        <f t="shared" si="1"/>
        <v>0.44374999999999992</v>
      </c>
      <c r="N8" s="109">
        <f t="shared" si="1"/>
        <v>0.45138888888888878</v>
      </c>
      <c r="O8" s="109">
        <f t="shared" si="1"/>
        <v>0.45347222222222211</v>
      </c>
      <c r="P8" s="108">
        <f t="shared" si="1"/>
        <v>0.45694444444444432</v>
      </c>
      <c r="Q8" s="110"/>
    </row>
    <row r="9" spans="1:17" ht="15.95" customHeight="1">
      <c r="A9" s="107">
        <v>4</v>
      </c>
      <c r="B9" s="108">
        <v>0.40277777777777773</v>
      </c>
      <c r="C9" s="108">
        <f t="shared" si="2"/>
        <v>0.40972222222222215</v>
      </c>
      <c r="D9" s="108">
        <f t="shared" si="2"/>
        <v>0.42499999999999993</v>
      </c>
      <c r="E9" s="108">
        <f t="shared" si="2"/>
        <v>0.4277777777777777</v>
      </c>
      <c r="F9" s="108">
        <f t="shared" si="2"/>
        <v>0.43194444444444435</v>
      </c>
      <c r="G9" s="108">
        <f t="shared" si="2"/>
        <v>0.43402777777777768</v>
      </c>
      <c r="H9" s="108">
        <f t="shared" si="2"/>
        <v>0.44305555555555548</v>
      </c>
      <c r="I9" s="108">
        <f t="shared" si="2"/>
        <v>0.45347222222222217</v>
      </c>
      <c r="J9" s="108">
        <f t="shared" si="2"/>
        <v>0.46180555555555552</v>
      </c>
      <c r="K9" s="108">
        <f t="shared" si="3"/>
        <v>0.46527777777777773</v>
      </c>
      <c r="L9" s="108">
        <f t="shared" si="4"/>
        <v>0.47013888888888883</v>
      </c>
      <c r="M9" s="108">
        <f t="shared" si="1"/>
        <v>0.47499999999999992</v>
      </c>
      <c r="N9" s="109">
        <f t="shared" si="1"/>
        <v>0.48263888888888878</v>
      </c>
      <c r="O9" s="109">
        <f t="shared" si="1"/>
        <v>0.48472222222222211</v>
      </c>
      <c r="P9" s="108">
        <f t="shared" si="1"/>
        <v>0.48819444444444432</v>
      </c>
      <c r="Q9" s="110"/>
    </row>
    <row r="10" spans="1:17" ht="15.95" customHeight="1">
      <c r="A10" s="107">
        <v>5</v>
      </c>
      <c r="B10" s="108">
        <v>0.50694444444444442</v>
      </c>
      <c r="C10" s="108">
        <f t="shared" si="2"/>
        <v>0.51388888888888884</v>
      </c>
      <c r="D10" s="108">
        <f t="shared" si="2"/>
        <v>0.52916666666666656</v>
      </c>
      <c r="E10" s="108">
        <f t="shared" si="2"/>
        <v>0.53194444444444433</v>
      </c>
      <c r="F10" s="108">
        <f t="shared" si="2"/>
        <v>0.53611111111111098</v>
      </c>
      <c r="G10" s="108">
        <f t="shared" si="2"/>
        <v>0.53819444444444431</v>
      </c>
      <c r="H10" s="108">
        <f t="shared" si="2"/>
        <v>0.54722222222222205</v>
      </c>
      <c r="I10" s="108">
        <f t="shared" si="2"/>
        <v>0.55763888888888868</v>
      </c>
      <c r="J10" s="108">
        <f t="shared" si="2"/>
        <v>0.56597222222222199</v>
      </c>
      <c r="K10" s="108">
        <f t="shared" si="3"/>
        <v>0.5694444444444442</v>
      </c>
      <c r="L10" s="108">
        <f t="shared" si="4"/>
        <v>0.57430555555555529</v>
      </c>
      <c r="M10" s="108">
        <f t="shared" si="1"/>
        <v>0.57916666666666639</v>
      </c>
      <c r="N10" s="109">
        <f t="shared" si="1"/>
        <v>0.58680555555555525</v>
      </c>
      <c r="O10" s="109">
        <f t="shared" si="1"/>
        <v>0.58888888888888857</v>
      </c>
      <c r="P10" s="108">
        <f t="shared" si="1"/>
        <v>0.59236111111111078</v>
      </c>
      <c r="Q10" s="110"/>
    </row>
    <row r="11" spans="1:17" ht="15.95" customHeight="1">
      <c r="A11" s="107">
        <v>6</v>
      </c>
      <c r="B11" s="108">
        <v>0.54861111111111105</v>
      </c>
      <c r="C11" s="108">
        <f t="shared" si="2"/>
        <v>0.55555555555555547</v>
      </c>
      <c r="D11" s="108">
        <f t="shared" si="2"/>
        <v>0.57083333333333319</v>
      </c>
      <c r="E11" s="108">
        <f t="shared" si="2"/>
        <v>0.57361111111111096</v>
      </c>
      <c r="F11" s="108">
        <f t="shared" si="2"/>
        <v>0.57777777777777761</v>
      </c>
      <c r="G11" s="108">
        <f t="shared" si="2"/>
        <v>0.57986111111111094</v>
      </c>
      <c r="H11" s="108">
        <f t="shared" si="2"/>
        <v>0.58888888888888868</v>
      </c>
      <c r="I11" s="108">
        <f t="shared" si="2"/>
        <v>0.59930555555555531</v>
      </c>
      <c r="J11" s="108">
        <f t="shared" si="2"/>
        <v>0.60763888888888862</v>
      </c>
      <c r="K11" s="108">
        <f t="shared" si="3"/>
        <v>0.61111111111111083</v>
      </c>
      <c r="L11" s="108">
        <f t="shared" si="4"/>
        <v>0.61597222222222192</v>
      </c>
      <c r="M11" s="108">
        <f t="shared" si="1"/>
        <v>0.62083333333333302</v>
      </c>
      <c r="N11" s="109">
        <f t="shared" si="1"/>
        <v>0.62847222222222188</v>
      </c>
      <c r="O11" s="109">
        <f t="shared" si="1"/>
        <v>0.6305555555555552</v>
      </c>
      <c r="P11" s="108">
        <f t="shared" si="1"/>
        <v>0.63402777777777741</v>
      </c>
      <c r="Q11" s="110"/>
    </row>
    <row r="12" spans="1:17" ht="15.95" customHeight="1">
      <c r="A12" s="111">
        <v>7</v>
      </c>
      <c r="B12" s="112">
        <v>0.63194444444444442</v>
      </c>
      <c r="C12" s="108">
        <f t="shared" si="2"/>
        <v>0.63888888888888884</v>
      </c>
      <c r="D12" s="108">
        <f t="shared" si="2"/>
        <v>0.65416666666666656</v>
      </c>
      <c r="E12" s="108">
        <f t="shared" si="2"/>
        <v>0.65694444444444433</v>
      </c>
      <c r="F12" s="108">
        <f t="shared" si="2"/>
        <v>0.66111111111111098</v>
      </c>
      <c r="G12" s="108">
        <f t="shared" si="2"/>
        <v>0.66319444444444431</v>
      </c>
      <c r="H12" s="108">
        <f t="shared" si="2"/>
        <v>0.67222222222222205</v>
      </c>
      <c r="I12" s="108">
        <f t="shared" si="2"/>
        <v>0.68263888888888868</v>
      </c>
      <c r="J12" s="108">
        <f t="shared" si="2"/>
        <v>0.69097222222222199</v>
      </c>
      <c r="K12" s="108">
        <f t="shared" si="3"/>
        <v>0.6944444444444442</v>
      </c>
      <c r="L12" s="108">
        <f t="shared" si="4"/>
        <v>0.69930555555555529</v>
      </c>
      <c r="M12" s="108">
        <f t="shared" si="1"/>
        <v>0.70416666666666639</v>
      </c>
      <c r="N12" s="109">
        <f t="shared" si="1"/>
        <v>0.71180555555555525</v>
      </c>
      <c r="O12" s="109">
        <f t="shared" si="1"/>
        <v>0.71388888888888857</v>
      </c>
      <c r="P12" s="108">
        <f t="shared" si="1"/>
        <v>0.71736111111111078</v>
      </c>
      <c r="Q12" s="113"/>
    </row>
    <row r="13" spans="1:17" ht="15.95" customHeight="1">
      <c r="A13" s="111">
        <v>8</v>
      </c>
      <c r="B13" s="112">
        <v>0.69444444444444453</v>
      </c>
      <c r="C13" s="108">
        <f t="shared" si="2"/>
        <v>0.70138888888888895</v>
      </c>
      <c r="D13" s="108">
        <f t="shared" si="2"/>
        <v>0.71666666666666667</v>
      </c>
      <c r="E13" s="108">
        <f t="shared" si="2"/>
        <v>0.71944444444444444</v>
      </c>
      <c r="F13" s="108">
        <f t="shared" si="2"/>
        <v>0.72361111111111109</v>
      </c>
      <c r="G13" s="108">
        <f t="shared" si="2"/>
        <v>0.72569444444444442</v>
      </c>
      <c r="H13" s="108">
        <f t="shared" si="2"/>
        <v>0.73472222222222217</v>
      </c>
      <c r="I13" s="108">
        <f t="shared" si="2"/>
        <v>0.7451388888888888</v>
      </c>
      <c r="J13" s="108">
        <f t="shared" si="2"/>
        <v>0.7534722222222221</v>
      </c>
      <c r="K13" s="108">
        <f t="shared" si="3"/>
        <v>0.75694444444444431</v>
      </c>
      <c r="L13" s="108">
        <f t="shared" si="4"/>
        <v>0.7618055555555554</v>
      </c>
      <c r="M13" s="108">
        <f t="shared" si="1"/>
        <v>0.7666666666666665</v>
      </c>
      <c r="N13" s="109">
        <f t="shared" si="1"/>
        <v>0.77430555555555536</v>
      </c>
      <c r="O13" s="109">
        <f t="shared" si="1"/>
        <v>0.77638888888888868</v>
      </c>
      <c r="P13" s="108">
        <f t="shared" si="1"/>
        <v>0.77986111111111089</v>
      </c>
      <c r="Q13" s="113"/>
    </row>
    <row r="14" spans="1:17" ht="15.95" customHeight="1">
      <c r="A14" s="111">
        <v>9</v>
      </c>
      <c r="B14" s="112">
        <v>0.77083333333333337</v>
      </c>
      <c r="C14" s="108">
        <f t="shared" si="2"/>
        <v>0.77777777777777779</v>
      </c>
      <c r="D14" s="108">
        <f t="shared" si="2"/>
        <v>0.79305555555555551</v>
      </c>
      <c r="E14" s="108">
        <f t="shared" si="2"/>
        <v>0.79583333333333328</v>
      </c>
      <c r="F14" s="108">
        <f t="shared" si="2"/>
        <v>0.79999999999999993</v>
      </c>
      <c r="G14" s="108">
        <f t="shared" si="2"/>
        <v>0.80208333333333326</v>
      </c>
      <c r="H14" s="108">
        <f t="shared" si="2"/>
        <v>0.81111111111111101</v>
      </c>
      <c r="I14" s="108">
        <f t="shared" si="2"/>
        <v>0.82152777777777763</v>
      </c>
      <c r="J14" s="108">
        <f t="shared" si="2"/>
        <v>0.82986111111111094</v>
      </c>
      <c r="K14" s="108">
        <f t="shared" si="3"/>
        <v>0.83333333333333315</v>
      </c>
      <c r="L14" s="108">
        <f t="shared" si="4"/>
        <v>0.83819444444444424</v>
      </c>
      <c r="M14" s="108">
        <f t="shared" si="1"/>
        <v>0.84305555555555534</v>
      </c>
      <c r="N14" s="109">
        <f t="shared" si="1"/>
        <v>0.8506944444444442</v>
      </c>
      <c r="O14" s="109">
        <f t="shared" si="1"/>
        <v>0.85277777777777752</v>
      </c>
      <c r="P14" s="108">
        <f t="shared" si="1"/>
        <v>0.85624999999999973</v>
      </c>
      <c r="Q14" s="113"/>
    </row>
    <row r="15" spans="1:17" ht="15.75" customHeight="1" thickBot="1">
      <c r="A15" s="114">
        <v>10</v>
      </c>
      <c r="B15" s="115">
        <v>0.8125</v>
      </c>
      <c r="C15" s="115">
        <f t="shared" si="2"/>
        <v>0.81944444444444442</v>
      </c>
      <c r="D15" s="115">
        <f t="shared" si="2"/>
        <v>0.83472222222222214</v>
      </c>
      <c r="E15" s="115">
        <f t="shared" si="2"/>
        <v>0.83749999999999991</v>
      </c>
      <c r="F15" s="115">
        <f t="shared" si="2"/>
        <v>0.84166666666666656</v>
      </c>
      <c r="G15" s="115">
        <f t="shared" si="2"/>
        <v>0.84374999999999989</v>
      </c>
      <c r="H15" s="115">
        <f t="shared" si="2"/>
        <v>0.85277777777777763</v>
      </c>
      <c r="I15" s="115">
        <f t="shared" si="2"/>
        <v>0.86319444444444426</v>
      </c>
      <c r="J15" s="115">
        <f t="shared" si="2"/>
        <v>0.87152777777777757</v>
      </c>
      <c r="K15" s="115">
        <f t="shared" si="3"/>
        <v>0.87499999999999978</v>
      </c>
      <c r="L15" s="115">
        <f t="shared" si="4"/>
        <v>0.87986111111111087</v>
      </c>
      <c r="M15" s="115">
        <f t="shared" si="1"/>
        <v>0.88472222222222197</v>
      </c>
      <c r="N15" s="116">
        <f t="shared" si="1"/>
        <v>0.89236111111111083</v>
      </c>
      <c r="O15" s="116">
        <f t="shared" si="1"/>
        <v>0.89444444444444415</v>
      </c>
      <c r="P15" s="115">
        <f t="shared" si="1"/>
        <v>0.89791666666666636</v>
      </c>
      <c r="Q15" s="117"/>
    </row>
    <row r="16" spans="1:17" ht="17.25" thickTop="1">
      <c r="P16" s="118">
        <v>0.34166666666666662</v>
      </c>
      <c r="Q16" s="118">
        <v>0.19722222222222222</v>
      </c>
    </row>
    <row r="17" spans="1:17" ht="21.95" customHeight="1">
      <c r="D17" s="145" t="s">
        <v>286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7"/>
    </row>
    <row r="18" spans="1:17" ht="21.95" customHeight="1">
      <c r="D18" s="148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50"/>
    </row>
    <row r="19" spans="1:17" ht="21.95" customHeight="1"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3"/>
    </row>
    <row r="20" spans="1:17" ht="17.25" thickBot="1">
      <c r="B20" s="4"/>
      <c r="C20" s="4">
        <v>4.8611111111111112E-3</v>
      </c>
      <c r="D20" s="5">
        <v>2.0833333333333333E-3</v>
      </c>
      <c r="E20" s="4">
        <v>7.6388888888888886E-3</v>
      </c>
      <c r="F20" s="4">
        <v>4.8611111111111112E-3</v>
      </c>
      <c r="G20" s="4">
        <v>4.8611111111111112E-3</v>
      </c>
      <c r="H20" s="4">
        <v>3.472222222222222E-3</v>
      </c>
      <c r="I20" s="4">
        <v>8.3333333333333332E-3</v>
      </c>
      <c r="J20" s="4">
        <v>1.0416666666666666E-2</v>
      </c>
      <c r="K20" s="4">
        <v>9.0277777777777787E-3</v>
      </c>
      <c r="L20" s="4">
        <v>2.0833333333333333E-3</v>
      </c>
      <c r="M20" s="4">
        <v>4.1666666666666666E-3</v>
      </c>
      <c r="N20" s="4">
        <v>2.7777777777777779E-3</v>
      </c>
      <c r="O20" s="4">
        <v>1.5277777777777777E-2</v>
      </c>
      <c r="P20" s="4">
        <v>6.9444444444444441E-3</v>
      </c>
      <c r="Q20" s="118">
        <f>SUM(C20:P20)</f>
        <v>8.6805555555555552E-2</v>
      </c>
    </row>
    <row r="21" spans="1:17" ht="26.25" thickTop="1">
      <c r="A21" s="119" t="s">
        <v>260</v>
      </c>
      <c r="B21" s="95" t="s">
        <v>284</v>
      </c>
      <c r="C21" s="105" t="s">
        <v>283</v>
      </c>
      <c r="D21" s="105" t="s">
        <v>282</v>
      </c>
      <c r="E21" s="95" t="s">
        <v>281</v>
      </c>
      <c r="F21" s="95" t="s">
        <v>280</v>
      </c>
      <c r="G21" s="95" t="s">
        <v>279</v>
      </c>
      <c r="H21" s="95" t="s">
        <v>278</v>
      </c>
      <c r="I21" s="95" t="s">
        <v>277</v>
      </c>
      <c r="J21" s="95" t="s">
        <v>276</v>
      </c>
      <c r="K21" s="95" t="s">
        <v>275</v>
      </c>
      <c r="L21" s="95" t="s">
        <v>274</v>
      </c>
      <c r="M21" s="96" t="s">
        <v>273</v>
      </c>
      <c r="N21" s="95" t="s">
        <v>272</v>
      </c>
      <c r="O21" s="104" t="s">
        <v>287</v>
      </c>
      <c r="P21" s="103" t="s">
        <v>270</v>
      </c>
      <c r="Q21" s="106" t="s">
        <v>285</v>
      </c>
    </row>
    <row r="22" spans="1:17" ht="15.95" customHeight="1">
      <c r="A22" s="120">
        <v>1</v>
      </c>
      <c r="B22" s="108">
        <v>0.24166666666666667</v>
      </c>
      <c r="C22" s="108">
        <f>B22+C$20</f>
        <v>0.24652777777777779</v>
      </c>
      <c r="D22" s="108">
        <f>C22+D$20</f>
        <v>0.24861111111111112</v>
      </c>
      <c r="E22" s="108">
        <f t="shared" ref="E22:P31" si="5">D22+E$20</f>
        <v>0.25624999999999998</v>
      </c>
      <c r="F22" s="108">
        <f t="shared" si="5"/>
        <v>0.26111111111111107</v>
      </c>
      <c r="G22" s="108">
        <f t="shared" si="5"/>
        <v>0.26597222222222217</v>
      </c>
      <c r="H22" s="108">
        <f t="shared" si="5"/>
        <v>0.26944444444444438</v>
      </c>
      <c r="I22" s="108">
        <f t="shared" si="5"/>
        <v>0.27777777777777773</v>
      </c>
      <c r="J22" s="108">
        <f t="shared" si="5"/>
        <v>0.28819444444444442</v>
      </c>
      <c r="K22" s="108">
        <f t="shared" si="5"/>
        <v>0.29722222222222222</v>
      </c>
      <c r="L22" s="108">
        <f t="shared" si="5"/>
        <v>0.29930555555555555</v>
      </c>
      <c r="M22" s="108">
        <f t="shared" si="5"/>
        <v>0.3034722222222222</v>
      </c>
      <c r="N22" s="121" t="s">
        <v>288</v>
      </c>
      <c r="O22" s="109">
        <v>0.31597222222222221</v>
      </c>
      <c r="P22" s="109">
        <f t="shared" si="5"/>
        <v>0.32291666666666663</v>
      </c>
      <c r="Q22" s="110"/>
    </row>
    <row r="23" spans="1:17" ht="15.95" customHeight="1">
      <c r="A23" s="120">
        <v>2</v>
      </c>
      <c r="B23" s="108">
        <v>0.25208333333333333</v>
      </c>
      <c r="C23" s="108">
        <f>B23+C$20</f>
        <v>0.25694444444444442</v>
      </c>
      <c r="D23" s="108">
        <f>C23+$D$20</f>
        <v>0.25902777777777775</v>
      </c>
      <c r="E23" s="108">
        <f t="shared" si="5"/>
        <v>0.26666666666666661</v>
      </c>
      <c r="F23" s="108">
        <f t="shared" si="5"/>
        <v>0.2715277777777777</v>
      </c>
      <c r="G23" s="108">
        <f t="shared" si="5"/>
        <v>0.2763888888888888</v>
      </c>
      <c r="H23" s="108">
        <f t="shared" si="5"/>
        <v>0.27986111111111101</v>
      </c>
      <c r="I23" s="108">
        <f t="shared" si="5"/>
        <v>0.28819444444444436</v>
      </c>
      <c r="J23" s="108">
        <f t="shared" si="5"/>
        <v>0.29861111111111105</v>
      </c>
      <c r="K23" s="108">
        <f t="shared" si="5"/>
        <v>0.30763888888888885</v>
      </c>
      <c r="L23" s="108">
        <f t="shared" si="5"/>
        <v>0.30972222222222218</v>
      </c>
      <c r="M23" s="108">
        <f t="shared" si="5"/>
        <v>0.31388888888888883</v>
      </c>
      <c r="N23" s="109">
        <f t="shared" si="5"/>
        <v>0.3166666666666666</v>
      </c>
      <c r="O23" s="109">
        <f t="shared" si="5"/>
        <v>0.33194444444444438</v>
      </c>
      <c r="P23" s="109">
        <f t="shared" si="5"/>
        <v>0.3388888888888888</v>
      </c>
      <c r="Q23" s="110"/>
    </row>
    <row r="24" spans="1:17" ht="15.95" customHeight="1">
      <c r="A24" s="120">
        <v>3</v>
      </c>
      <c r="B24" s="108">
        <v>0.37152777777777773</v>
      </c>
      <c r="C24" s="108">
        <f t="shared" ref="C24:C31" si="6">B24+C$20</f>
        <v>0.37638888888888883</v>
      </c>
      <c r="D24" s="108">
        <f t="shared" ref="D24:D31" si="7">C24+$D$20</f>
        <v>0.37847222222222215</v>
      </c>
      <c r="E24" s="108">
        <f t="shared" si="5"/>
        <v>0.38611111111111102</v>
      </c>
      <c r="F24" s="108">
        <f t="shared" si="5"/>
        <v>0.39097222222222211</v>
      </c>
      <c r="G24" s="108">
        <f t="shared" si="5"/>
        <v>0.3958333333333332</v>
      </c>
      <c r="H24" s="108">
        <f t="shared" si="5"/>
        <v>0.39930555555555541</v>
      </c>
      <c r="I24" s="108">
        <f t="shared" si="5"/>
        <v>0.40763888888888877</v>
      </c>
      <c r="J24" s="108">
        <f t="shared" si="5"/>
        <v>0.41805555555555546</v>
      </c>
      <c r="K24" s="108">
        <f t="shared" si="5"/>
        <v>0.42708333333333326</v>
      </c>
      <c r="L24" s="108">
        <f t="shared" si="5"/>
        <v>0.42916666666666659</v>
      </c>
      <c r="M24" s="108">
        <f t="shared" si="5"/>
        <v>0.43333333333333324</v>
      </c>
      <c r="N24" s="109">
        <f t="shared" si="5"/>
        <v>0.43611111111111101</v>
      </c>
      <c r="O24" s="109">
        <f t="shared" si="5"/>
        <v>0.45138888888888878</v>
      </c>
      <c r="P24" s="109"/>
      <c r="Q24" s="110"/>
    </row>
    <row r="25" spans="1:17" ht="15.95" customHeight="1">
      <c r="A25" s="120">
        <v>4</v>
      </c>
      <c r="B25" s="108">
        <v>0.40277777777777773</v>
      </c>
      <c r="C25" s="108">
        <f t="shared" si="6"/>
        <v>0.40763888888888883</v>
      </c>
      <c r="D25" s="108">
        <f t="shared" si="7"/>
        <v>0.40972222222222215</v>
      </c>
      <c r="E25" s="108">
        <f t="shared" si="5"/>
        <v>0.41736111111111102</v>
      </c>
      <c r="F25" s="108">
        <f t="shared" si="5"/>
        <v>0.42222222222222211</v>
      </c>
      <c r="G25" s="108">
        <f t="shared" si="5"/>
        <v>0.4270833333333332</v>
      </c>
      <c r="H25" s="108">
        <f t="shared" si="5"/>
        <v>0.43055555555555541</v>
      </c>
      <c r="I25" s="108">
        <f t="shared" si="5"/>
        <v>0.43888888888888877</v>
      </c>
      <c r="J25" s="108">
        <f t="shared" si="5"/>
        <v>0.44930555555555546</v>
      </c>
      <c r="K25" s="108">
        <f t="shared" si="5"/>
        <v>0.45833333333333326</v>
      </c>
      <c r="L25" s="108">
        <f t="shared" si="5"/>
        <v>0.46041666666666659</v>
      </c>
      <c r="M25" s="108">
        <f t="shared" si="5"/>
        <v>0.46458333333333324</v>
      </c>
      <c r="N25" s="109">
        <f t="shared" si="5"/>
        <v>0.46736111111111101</v>
      </c>
      <c r="O25" s="109">
        <f t="shared" si="5"/>
        <v>0.48263888888888878</v>
      </c>
      <c r="P25" s="109"/>
      <c r="Q25" s="110"/>
    </row>
    <row r="26" spans="1:17" ht="15.95" customHeight="1">
      <c r="A26" s="120">
        <v>5</v>
      </c>
      <c r="B26" s="108">
        <v>0.5</v>
      </c>
      <c r="C26" s="108">
        <f t="shared" si="6"/>
        <v>0.50486111111111109</v>
      </c>
      <c r="D26" s="108">
        <f t="shared" si="7"/>
        <v>0.50694444444444442</v>
      </c>
      <c r="E26" s="108">
        <f t="shared" si="5"/>
        <v>0.51458333333333328</v>
      </c>
      <c r="F26" s="108">
        <f t="shared" si="5"/>
        <v>0.51944444444444438</v>
      </c>
      <c r="G26" s="108">
        <f t="shared" si="5"/>
        <v>0.52430555555555547</v>
      </c>
      <c r="H26" s="108">
        <f t="shared" si="5"/>
        <v>0.52777777777777768</v>
      </c>
      <c r="I26" s="108">
        <f t="shared" si="5"/>
        <v>0.53611111111111098</v>
      </c>
      <c r="J26" s="108">
        <f t="shared" si="5"/>
        <v>0.54652777777777761</v>
      </c>
      <c r="K26" s="108">
        <f t="shared" si="5"/>
        <v>0.55555555555555536</v>
      </c>
      <c r="L26" s="108">
        <f t="shared" si="5"/>
        <v>0.55763888888888868</v>
      </c>
      <c r="M26" s="108">
        <f t="shared" si="5"/>
        <v>0.56180555555555534</v>
      </c>
      <c r="N26" s="109">
        <f t="shared" si="5"/>
        <v>0.5645833333333331</v>
      </c>
      <c r="O26" s="109">
        <f t="shared" si="5"/>
        <v>0.57986111111111083</v>
      </c>
      <c r="P26" s="109"/>
      <c r="Q26" s="110"/>
    </row>
    <row r="27" spans="1:17" ht="15.95" customHeight="1">
      <c r="A27" s="120">
        <v>6</v>
      </c>
      <c r="B27" s="108">
        <v>0.54166666666666663</v>
      </c>
      <c r="C27" s="108">
        <f t="shared" si="6"/>
        <v>0.54652777777777772</v>
      </c>
      <c r="D27" s="108">
        <f t="shared" si="7"/>
        <v>0.54861111111111105</v>
      </c>
      <c r="E27" s="108">
        <f t="shared" si="5"/>
        <v>0.55624999999999991</v>
      </c>
      <c r="F27" s="108">
        <f t="shared" si="5"/>
        <v>0.56111111111111101</v>
      </c>
      <c r="G27" s="108">
        <f t="shared" si="5"/>
        <v>0.5659722222222221</v>
      </c>
      <c r="H27" s="108">
        <f t="shared" si="5"/>
        <v>0.56944444444444431</v>
      </c>
      <c r="I27" s="108">
        <f t="shared" si="5"/>
        <v>0.57777777777777761</v>
      </c>
      <c r="J27" s="108">
        <f t="shared" si="5"/>
        <v>0.58819444444444424</v>
      </c>
      <c r="K27" s="108">
        <f t="shared" si="5"/>
        <v>0.59722222222222199</v>
      </c>
      <c r="L27" s="108">
        <f t="shared" si="5"/>
        <v>0.59930555555555531</v>
      </c>
      <c r="M27" s="108">
        <f t="shared" si="5"/>
        <v>0.60347222222222197</v>
      </c>
      <c r="N27" s="109">
        <f t="shared" si="5"/>
        <v>0.60624999999999973</v>
      </c>
      <c r="O27" s="109">
        <f t="shared" si="5"/>
        <v>0.62152777777777746</v>
      </c>
      <c r="P27" s="109"/>
      <c r="Q27" s="110"/>
    </row>
    <row r="28" spans="1:17" ht="15.95" customHeight="1">
      <c r="A28" s="122">
        <v>7</v>
      </c>
      <c r="B28" s="112">
        <v>0.63888888888888895</v>
      </c>
      <c r="C28" s="108">
        <f t="shared" si="6"/>
        <v>0.64375000000000004</v>
      </c>
      <c r="D28" s="108">
        <f t="shared" si="7"/>
        <v>0.64583333333333337</v>
      </c>
      <c r="E28" s="108">
        <f t="shared" si="5"/>
        <v>0.65347222222222223</v>
      </c>
      <c r="F28" s="108">
        <f t="shared" si="5"/>
        <v>0.65833333333333333</v>
      </c>
      <c r="G28" s="108">
        <f t="shared" si="5"/>
        <v>0.66319444444444442</v>
      </c>
      <c r="H28" s="108">
        <f t="shared" si="5"/>
        <v>0.66666666666666663</v>
      </c>
      <c r="I28" s="108">
        <f t="shared" si="5"/>
        <v>0.67499999999999993</v>
      </c>
      <c r="J28" s="108">
        <f t="shared" si="5"/>
        <v>0.68541666666666656</v>
      </c>
      <c r="K28" s="108">
        <f t="shared" si="5"/>
        <v>0.69444444444444431</v>
      </c>
      <c r="L28" s="108">
        <f t="shared" si="5"/>
        <v>0.69652777777777763</v>
      </c>
      <c r="M28" s="108">
        <f t="shared" si="5"/>
        <v>0.70069444444444429</v>
      </c>
      <c r="N28" s="109">
        <f t="shared" si="5"/>
        <v>0.70347222222222205</v>
      </c>
      <c r="O28" s="109">
        <f t="shared" si="5"/>
        <v>0.71874999999999978</v>
      </c>
      <c r="P28" s="109">
        <f t="shared" si="5"/>
        <v>0.7256944444444442</v>
      </c>
      <c r="Q28" s="113"/>
    </row>
    <row r="29" spans="1:17" ht="15.95" customHeight="1">
      <c r="A29" s="122">
        <v>8</v>
      </c>
      <c r="B29" s="112">
        <v>0.6875</v>
      </c>
      <c r="C29" s="108">
        <f t="shared" si="6"/>
        <v>0.69236111111111109</v>
      </c>
      <c r="D29" s="108">
        <f t="shared" si="7"/>
        <v>0.69444444444444442</v>
      </c>
      <c r="E29" s="108">
        <f t="shared" si="5"/>
        <v>0.70208333333333328</v>
      </c>
      <c r="F29" s="108">
        <f t="shared" si="5"/>
        <v>0.70694444444444438</v>
      </c>
      <c r="G29" s="108">
        <f t="shared" si="5"/>
        <v>0.71180555555555547</v>
      </c>
      <c r="H29" s="108">
        <f t="shared" si="5"/>
        <v>0.71527777777777768</v>
      </c>
      <c r="I29" s="108">
        <f t="shared" si="5"/>
        <v>0.72361111111111098</v>
      </c>
      <c r="J29" s="108">
        <f t="shared" si="5"/>
        <v>0.73402777777777761</v>
      </c>
      <c r="K29" s="108">
        <f t="shared" si="5"/>
        <v>0.74305555555555536</v>
      </c>
      <c r="L29" s="108">
        <f t="shared" si="5"/>
        <v>0.74513888888888868</v>
      </c>
      <c r="M29" s="108">
        <f t="shared" si="5"/>
        <v>0.74930555555555534</v>
      </c>
      <c r="N29" s="109">
        <f t="shared" si="5"/>
        <v>0.7520833333333331</v>
      </c>
      <c r="O29" s="109">
        <f t="shared" si="5"/>
        <v>0.76736111111111083</v>
      </c>
      <c r="P29" s="109">
        <f t="shared" si="5"/>
        <v>0.77430555555555525</v>
      </c>
      <c r="Q29" s="113"/>
    </row>
    <row r="30" spans="1:17" ht="15.95" customHeight="1">
      <c r="A30" s="122">
        <v>9</v>
      </c>
      <c r="B30" s="112">
        <v>0.75</v>
      </c>
      <c r="C30" s="108">
        <f t="shared" si="6"/>
        <v>0.75486111111111109</v>
      </c>
      <c r="D30" s="108">
        <f t="shared" si="7"/>
        <v>0.75694444444444442</v>
      </c>
      <c r="E30" s="108">
        <f t="shared" si="5"/>
        <v>0.76458333333333328</v>
      </c>
      <c r="F30" s="108">
        <f t="shared" si="5"/>
        <v>0.76944444444444438</v>
      </c>
      <c r="G30" s="108">
        <f t="shared" si="5"/>
        <v>0.77430555555555547</v>
      </c>
      <c r="H30" s="108">
        <f t="shared" si="5"/>
        <v>0.77777777777777768</v>
      </c>
      <c r="I30" s="108">
        <f t="shared" si="5"/>
        <v>0.78611111111111098</v>
      </c>
      <c r="J30" s="108">
        <f t="shared" si="5"/>
        <v>0.79652777777777761</v>
      </c>
      <c r="K30" s="108">
        <f t="shared" si="5"/>
        <v>0.80555555555555536</v>
      </c>
      <c r="L30" s="108">
        <f t="shared" si="5"/>
        <v>0.80763888888888868</v>
      </c>
      <c r="M30" s="108">
        <f t="shared" si="5"/>
        <v>0.81180555555555534</v>
      </c>
      <c r="N30" s="109">
        <f t="shared" si="5"/>
        <v>0.8145833333333331</v>
      </c>
      <c r="O30" s="109">
        <f t="shared" si="5"/>
        <v>0.82986111111111083</v>
      </c>
      <c r="P30" s="109">
        <f t="shared" si="5"/>
        <v>0.83680555555555525</v>
      </c>
      <c r="Q30" s="113"/>
    </row>
    <row r="31" spans="1:17" ht="15.75" customHeight="1" thickBot="1">
      <c r="A31" s="123">
        <v>10</v>
      </c>
      <c r="B31" s="115">
        <v>0.79861111111111116</v>
      </c>
      <c r="C31" s="115">
        <f t="shared" si="6"/>
        <v>0.80347222222222225</v>
      </c>
      <c r="D31" s="115">
        <f t="shared" si="7"/>
        <v>0.80555555555555558</v>
      </c>
      <c r="E31" s="115">
        <f t="shared" si="5"/>
        <v>0.81319444444444444</v>
      </c>
      <c r="F31" s="115">
        <f t="shared" si="5"/>
        <v>0.81805555555555554</v>
      </c>
      <c r="G31" s="115">
        <f t="shared" si="5"/>
        <v>0.82291666666666663</v>
      </c>
      <c r="H31" s="115">
        <f t="shared" si="5"/>
        <v>0.82638888888888884</v>
      </c>
      <c r="I31" s="115">
        <f t="shared" si="5"/>
        <v>0.83472222222222214</v>
      </c>
      <c r="J31" s="115">
        <f t="shared" si="5"/>
        <v>0.84513888888888877</v>
      </c>
      <c r="K31" s="115">
        <f t="shared" si="5"/>
        <v>0.85416666666666652</v>
      </c>
      <c r="L31" s="115">
        <f t="shared" si="5"/>
        <v>0.85624999999999984</v>
      </c>
      <c r="M31" s="115">
        <f t="shared" si="5"/>
        <v>0.8604166666666665</v>
      </c>
      <c r="N31" s="116">
        <f t="shared" si="5"/>
        <v>0.86319444444444426</v>
      </c>
      <c r="O31" s="116">
        <f t="shared" si="5"/>
        <v>0.87847222222222199</v>
      </c>
      <c r="P31" s="116">
        <f t="shared" si="5"/>
        <v>0.88541666666666641</v>
      </c>
      <c r="Q31" s="117"/>
    </row>
    <row r="32" spans="1:17" ht="17.25" thickTop="1"/>
  </sheetData>
  <mergeCells count="2">
    <mergeCell ref="D1:Q3"/>
    <mergeCell ref="D17:Q19"/>
  </mergeCells>
  <phoneticPr fontId="3" type="noConversion"/>
  <printOptions horizontalCentered="1"/>
  <pageMargins left="0.11811023622047245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2"/>
  <sheetViews>
    <sheetView topLeftCell="A61" zoomScale="70" zoomScaleNormal="70" zoomScaleSheetLayoutView="70" workbookViewId="0">
      <selection activeCell="R120" sqref="R120"/>
    </sheetView>
  </sheetViews>
  <sheetFormatPr defaultRowHeight="16.5"/>
  <cols>
    <col min="2" max="2" width="6.125" customWidth="1"/>
    <col min="3" max="11" width="14.625" customWidth="1"/>
  </cols>
  <sheetData>
    <row r="1" spans="2:11" ht="16.5" customHeight="1"/>
    <row r="2" spans="2:11" ht="69" customHeight="1">
      <c r="E2" s="1"/>
      <c r="F2" s="124" t="s">
        <v>248</v>
      </c>
      <c r="G2" s="125"/>
      <c r="H2" s="125"/>
      <c r="I2" s="125"/>
      <c r="J2" s="125"/>
      <c r="K2" s="126"/>
    </row>
    <row r="3" spans="2:11" ht="16.5" customHeight="1">
      <c r="B3" s="34"/>
      <c r="C3" s="34"/>
      <c r="D3" s="34"/>
      <c r="E3" s="2"/>
      <c r="F3" s="127"/>
      <c r="G3" s="128"/>
      <c r="H3" s="128"/>
      <c r="I3" s="128"/>
      <c r="J3" s="128"/>
      <c r="K3" s="129"/>
    </row>
    <row r="4" spans="2:11" ht="16.5" customHeight="1">
      <c r="B4" s="34"/>
      <c r="C4" s="34"/>
      <c r="D4" s="34"/>
      <c r="E4" s="2"/>
      <c r="F4" s="130"/>
      <c r="G4" s="131"/>
      <c r="H4" s="131"/>
      <c r="I4" s="131"/>
      <c r="J4" s="131"/>
      <c r="K4" s="132"/>
    </row>
    <row r="5" spans="2:11" ht="16.5" customHeight="1">
      <c r="E5" s="3"/>
      <c r="F5" s="3"/>
      <c r="G5" s="3"/>
      <c r="H5" s="3"/>
      <c r="I5" s="3"/>
      <c r="J5" s="3"/>
      <c r="K5" s="3"/>
    </row>
    <row r="6" spans="2:11" ht="16.5" customHeight="1" thickBot="1">
      <c r="B6" s="4"/>
      <c r="C6" s="6"/>
      <c r="D6" s="4">
        <v>6.9444444444444441E-3</v>
      </c>
      <c r="E6" s="5">
        <v>2.0833333333333332E-2</v>
      </c>
      <c r="F6" s="4">
        <v>1.3888888888888888E-2</v>
      </c>
      <c r="G6" s="4">
        <v>7.6388888888888886E-3</v>
      </c>
      <c r="H6" s="4">
        <v>7.6388888888888886E-3</v>
      </c>
      <c r="I6" s="4"/>
      <c r="J6" s="4">
        <v>6.9444444444444441E-3</v>
      </c>
    </row>
    <row r="7" spans="2:11" ht="45" customHeight="1" thickTop="1">
      <c r="B7" s="9" t="s">
        <v>242</v>
      </c>
      <c r="C7" s="10" t="s">
        <v>247</v>
      </c>
      <c r="D7" s="33" t="s">
        <v>246</v>
      </c>
      <c r="E7" s="10" t="s">
        <v>10</v>
      </c>
      <c r="F7" s="10" t="s">
        <v>9</v>
      </c>
      <c r="G7" s="10" t="s">
        <v>8</v>
      </c>
      <c r="H7" s="10" t="s">
        <v>7</v>
      </c>
      <c r="I7" s="10" t="s">
        <v>6</v>
      </c>
      <c r="J7" s="11" t="s">
        <v>241</v>
      </c>
      <c r="K7" s="12" t="s">
        <v>238</v>
      </c>
    </row>
    <row r="8" spans="2:11" ht="30" customHeight="1">
      <c r="B8" s="13">
        <v>1</v>
      </c>
      <c r="C8" s="14">
        <v>0.23958333333333334</v>
      </c>
      <c r="D8" s="14">
        <f>C8+D6</f>
        <v>0.24652777777777779</v>
      </c>
      <c r="E8" s="14">
        <f>D8+E6</f>
        <v>0.2673611111111111</v>
      </c>
      <c r="F8" s="14">
        <f>E8+F6</f>
        <v>0.28125</v>
      </c>
      <c r="G8" s="14">
        <f>F8+G6</f>
        <v>0.28888888888888886</v>
      </c>
      <c r="H8" s="14">
        <f>G8+H6</f>
        <v>0.29652777777777772</v>
      </c>
      <c r="I8" s="14"/>
      <c r="J8" s="16">
        <f>H8+J6</f>
        <v>0.30347222222222214</v>
      </c>
      <c r="K8" s="17" t="s">
        <v>245</v>
      </c>
    </row>
    <row r="9" spans="2:11" ht="30" customHeight="1">
      <c r="B9" s="13">
        <v>2</v>
      </c>
      <c r="C9" s="14">
        <v>0.25694444444444448</v>
      </c>
      <c r="D9" s="14">
        <v>0.2638888888888889</v>
      </c>
      <c r="E9" s="14">
        <v>0.28472222222222221</v>
      </c>
      <c r="F9" s="14">
        <v>0.2986111111111111</v>
      </c>
      <c r="G9" s="14">
        <v>0.30624999999999997</v>
      </c>
      <c r="H9" s="14">
        <v>0.31388888888888883</v>
      </c>
      <c r="I9" s="66" t="s">
        <v>235</v>
      </c>
      <c r="J9" s="16">
        <v>0.32083333333333325</v>
      </c>
      <c r="K9" s="17" t="s">
        <v>244</v>
      </c>
    </row>
    <row r="10" spans="2:11" ht="30" customHeight="1">
      <c r="B10" s="13">
        <v>3</v>
      </c>
      <c r="C10" s="14">
        <v>0.27083333333333331</v>
      </c>
      <c r="D10" s="14">
        <v>0.27777777777777773</v>
      </c>
      <c r="E10" s="14">
        <v>0.29861111111111105</v>
      </c>
      <c r="F10" s="14">
        <v>0.31249999999999994</v>
      </c>
      <c r="G10" s="14">
        <v>0.32013888888888881</v>
      </c>
      <c r="H10" s="14">
        <v>0.32777777777777767</v>
      </c>
      <c r="I10" s="14"/>
      <c r="J10" s="16">
        <v>0.33472222222222209</v>
      </c>
      <c r="K10" s="17" t="s">
        <v>245</v>
      </c>
    </row>
    <row r="11" spans="2:11" ht="30" customHeight="1">
      <c r="B11" s="13">
        <v>4</v>
      </c>
      <c r="C11" s="14">
        <v>0.28472222222222199</v>
      </c>
      <c r="D11" s="14">
        <v>0.29166666666666641</v>
      </c>
      <c r="E11" s="14">
        <v>0.31249999999999972</v>
      </c>
      <c r="F11" s="14">
        <v>0.32638888888888862</v>
      </c>
      <c r="G11" s="14">
        <v>0.33402777777777748</v>
      </c>
      <c r="H11" s="14">
        <v>0.34166666666666634</v>
      </c>
      <c r="I11" s="66" t="s">
        <v>235</v>
      </c>
      <c r="J11" s="16">
        <v>0.34861111111111076</v>
      </c>
      <c r="K11" s="17" t="s">
        <v>244</v>
      </c>
    </row>
    <row r="12" spans="2:11" ht="30" customHeight="1">
      <c r="B12" s="13">
        <v>5</v>
      </c>
      <c r="C12" s="14">
        <v>0.29861111111111099</v>
      </c>
      <c r="D12" s="14">
        <v>0.30555555555555541</v>
      </c>
      <c r="E12" s="14">
        <v>0.32638888888888873</v>
      </c>
      <c r="F12" s="14">
        <v>0.34027777777777762</v>
      </c>
      <c r="G12" s="14">
        <v>0.34791666666666649</v>
      </c>
      <c r="H12" s="14">
        <v>0.35555555555555535</v>
      </c>
      <c r="I12" s="14"/>
      <c r="J12" s="16">
        <v>0.36249999999999977</v>
      </c>
      <c r="K12" s="17" t="s">
        <v>245</v>
      </c>
    </row>
    <row r="13" spans="2:11" ht="30" customHeight="1">
      <c r="B13" s="13">
        <v>6</v>
      </c>
      <c r="C13" s="14">
        <v>0.3125</v>
      </c>
      <c r="D13" s="14">
        <v>0.31944444444444442</v>
      </c>
      <c r="E13" s="14">
        <v>0.34027777777777773</v>
      </c>
      <c r="F13" s="14">
        <v>0.35416666666666663</v>
      </c>
      <c r="G13" s="14">
        <v>0.36180555555555549</v>
      </c>
      <c r="H13" s="14">
        <v>0.36944444444444435</v>
      </c>
      <c r="I13" s="14"/>
      <c r="J13" s="16">
        <v>0.37638888888888877</v>
      </c>
      <c r="K13" s="17" t="s">
        <v>245</v>
      </c>
    </row>
    <row r="14" spans="2:11" ht="30" customHeight="1">
      <c r="B14" s="13">
        <v>7</v>
      </c>
      <c r="C14" s="18">
        <v>0.32500000000000001</v>
      </c>
      <c r="D14" s="14">
        <v>0.33194444444444443</v>
      </c>
      <c r="E14" s="14">
        <v>0.35277777777777775</v>
      </c>
      <c r="F14" s="14">
        <v>0.36666666666666664</v>
      </c>
      <c r="G14" s="18">
        <v>0.3743055555555555</v>
      </c>
      <c r="H14" s="18">
        <v>0.38194444444444436</v>
      </c>
      <c r="I14" s="14"/>
      <c r="J14" s="20">
        <v>0.38888888888888878</v>
      </c>
      <c r="K14" s="17" t="s">
        <v>141</v>
      </c>
    </row>
    <row r="15" spans="2:11" ht="30" customHeight="1">
      <c r="B15" s="13">
        <v>8</v>
      </c>
      <c r="C15" s="18">
        <v>0.33749999999999997</v>
      </c>
      <c r="D15" s="14">
        <v>0.34444444444444439</v>
      </c>
      <c r="E15" s="14">
        <v>0.3652777777777777</v>
      </c>
      <c r="F15" s="14">
        <v>0.3791666666666666</v>
      </c>
      <c r="G15" s="18">
        <v>0.38680555555555546</v>
      </c>
      <c r="H15" s="18">
        <v>0.39444444444444432</v>
      </c>
      <c r="I15" s="14"/>
      <c r="J15" s="20">
        <v>0.40138888888888874</v>
      </c>
      <c r="K15" s="17" t="s">
        <v>141</v>
      </c>
    </row>
    <row r="16" spans="2:11" ht="30" customHeight="1">
      <c r="B16" s="13">
        <v>9</v>
      </c>
      <c r="C16" s="18">
        <v>0.35</v>
      </c>
      <c r="D16" s="14">
        <v>0.3569444444444444</v>
      </c>
      <c r="E16" s="14">
        <v>0.37777777777777771</v>
      </c>
      <c r="F16" s="14">
        <v>0.39166666666666661</v>
      </c>
      <c r="G16" s="18">
        <v>0.39930555555555547</v>
      </c>
      <c r="H16" s="18">
        <v>0.40694444444444433</v>
      </c>
      <c r="I16" s="14"/>
      <c r="J16" s="20">
        <v>0.41388888888888875</v>
      </c>
      <c r="K16" s="17" t="s">
        <v>141</v>
      </c>
    </row>
    <row r="17" spans="2:11" ht="30" customHeight="1">
      <c r="B17" s="13">
        <v>10</v>
      </c>
      <c r="C17" s="18">
        <v>0.36249999999999999</v>
      </c>
      <c r="D17" s="14">
        <v>0.36944444444444441</v>
      </c>
      <c r="E17" s="14">
        <v>0.39027777777777772</v>
      </c>
      <c r="F17" s="14">
        <v>0.40416666666666662</v>
      </c>
      <c r="G17" s="18">
        <v>0.41180555555555548</v>
      </c>
      <c r="H17" s="18">
        <v>0.41944444444444434</v>
      </c>
      <c r="I17" s="66" t="s">
        <v>235</v>
      </c>
      <c r="J17" s="20">
        <v>0.42638888888888876</v>
      </c>
      <c r="K17" s="17" t="s">
        <v>244</v>
      </c>
    </row>
    <row r="18" spans="2:11" ht="30" customHeight="1">
      <c r="B18" s="13">
        <v>11</v>
      </c>
      <c r="C18" s="18">
        <v>0.375</v>
      </c>
      <c r="D18" s="14">
        <v>0.38194444444444442</v>
      </c>
      <c r="E18" s="14">
        <v>0.40277777777777773</v>
      </c>
      <c r="F18" s="14">
        <v>0.41666666666666663</v>
      </c>
      <c r="G18" s="18">
        <v>0.42430555555555549</v>
      </c>
      <c r="H18" s="18">
        <v>0.43194444444444435</v>
      </c>
      <c r="I18" s="14"/>
      <c r="J18" s="20">
        <v>0.43888888888888877</v>
      </c>
      <c r="K18" s="17" t="s">
        <v>141</v>
      </c>
    </row>
    <row r="19" spans="2:11" ht="30" customHeight="1">
      <c r="B19" s="13">
        <v>12</v>
      </c>
      <c r="C19" s="18">
        <v>0.38750000000000001</v>
      </c>
      <c r="D19" s="14">
        <v>0.39444444444444443</v>
      </c>
      <c r="E19" s="14">
        <v>0.41527777777777775</v>
      </c>
      <c r="F19" s="14">
        <v>0.42916666666666664</v>
      </c>
      <c r="G19" s="18">
        <v>0.4368055555555555</v>
      </c>
      <c r="H19" s="18">
        <v>0.44444444444444436</v>
      </c>
      <c r="I19" s="14"/>
      <c r="J19" s="20">
        <v>0.45138888888888878</v>
      </c>
      <c r="K19" s="17" t="s">
        <v>141</v>
      </c>
    </row>
    <row r="20" spans="2:11" ht="30" customHeight="1">
      <c r="B20" s="13">
        <v>13</v>
      </c>
      <c r="C20" s="18">
        <v>0.4</v>
      </c>
      <c r="D20" s="14">
        <v>0.40694444444444444</v>
      </c>
      <c r="E20" s="14">
        <v>0.42777777777777776</v>
      </c>
      <c r="F20" s="14">
        <v>0.44166666666666665</v>
      </c>
      <c r="G20" s="18">
        <v>0.44930555555555551</v>
      </c>
      <c r="H20" s="18">
        <v>0.45694444444444438</v>
      </c>
      <c r="I20" s="14"/>
      <c r="J20" s="20">
        <v>0.4638888888888888</v>
      </c>
      <c r="K20" s="17" t="s">
        <v>141</v>
      </c>
    </row>
    <row r="21" spans="2:11" ht="30" customHeight="1">
      <c r="B21" s="13">
        <v>14</v>
      </c>
      <c r="C21" s="18">
        <v>0.41249999999999998</v>
      </c>
      <c r="D21" s="14">
        <v>0.4194444444444444</v>
      </c>
      <c r="E21" s="14">
        <v>0.44027777777777771</v>
      </c>
      <c r="F21" s="14">
        <v>0.45416666666666661</v>
      </c>
      <c r="G21" s="18">
        <v>0.46180555555555547</v>
      </c>
      <c r="H21" s="18">
        <v>0.46944444444444433</v>
      </c>
      <c r="I21" s="14"/>
      <c r="J21" s="20">
        <v>0.47638888888888875</v>
      </c>
      <c r="K21" s="17" t="s">
        <v>141</v>
      </c>
    </row>
    <row r="22" spans="2:11" ht="30" customHeight="1">
      <c r="B22" s="13">
        <v>15</v>
      </c>
      <c r="C22" s="18">
        <v>0.42499999999999999</v>
      </c>
      <c r="D22" s="14">
        <v>0.43194444444444441</v>
      </c>
      <c r="E22" s="14">
        <v>0.45277777777777772</v>
      </c>
      <c r="F22" s="14">
        <v>0.46666666666666662</v>
      </c>
      <c r="G22" s="18">
        <v>0.47430555555555548</v>
      </c>
      <c r="H22" s="18">
        <v>0.48194444444444434</v>
      </c>
      <c r="I22" s="14"/>
      <c r="J22" s="20">
        <v>0.48888888888888876</v>
      </c>
      <c r="K22" s="17" t="s">
        <v>141</v>
      </c>
    </row>
    <row r="23" spans="2:11" ht="30" customHeight="1">
      <c r="B23" s="13">
        <v>16</v>
      </c>
      <c r="C23" s="18">
        <v>0.4375</v>
      </c>
      <c r="D23" s="14">
        <v>0.44444444444444442</v>
      </c>
      <c r="E23" s="14">
        <v>0.46527777777777773</v>
      </c>
      <c r="F23" s="14">
        <v>0.47916666666666663</v>
      </c>
      <c r="G23" s="18">
        <v>0.48680555555555549</v>
      </c>
      <c r="H23" s="18">
        <v>0.49444444444444435</v>
      </c>
      <c r="I23" s="66" t="s">
        <v>235</v>
      </c>
      <c r="J23" s="20">
        <v>0.50138888888888877</v>
      </c>
      <c r="K23" s="17" t="s">
        <v>244</v>
      </c>
    </row>
    <row r="24" spans="2:11" ht="30" customHeight="1">
      <c r="B24" s="13">
        <v>17</v>
      </c>
      <c r="C24" s="18">
        <v>0.45</v>
      </c>
      <c r="D24" s="14">
        <v>0.45694444444444443</v>
      </c>
      <c r="E24" s="14">
        <v>0.47777777777777775</v>
      </c>
      <c r="F24" s="14">
        <v>0.49166666666666664</v>
      </c>
      <c r="G24" s="18">
        <v>0.4993055555555555</v>
      </c>
      <c r="H24" s="18">
        <v>0.50694444444444442</v>
      </c>
      <c r="I24" s="14"/>
      <c r="J24" s="20">
        <v>0.51388888888888884</v>
      </c>
      <c r="K24" s="17" t="s">
        <v>141</v>
      </c>
    </row>
    <row r="25" spans="2:11" ht="30" customHeight="1">
      <c r="B25" s="13">
        <v>18</v>
      </c>
      <c r="C25" s="18">
        <v>0.46250000000000002</v>
      </c>
      <c r="D25" s="14">
        <v>0.46944444444444444</v>
      </c>
      <c r="E25" s="14">
        <v>0.49027777777777776</v>
      </c>
      <c r="F25" s="14">
        <v>0.50416666666666665</v>
      </c>
      <c r="G25" s="18">
        <v>0.51180555555555551</v>
      </c>
      <c r="H25" s="18">
        <v>0.51944444444444438</v>
      </c>
      <c r="I25" s="14"/>
      <c r="J25" s="20">
        <v>0.5263888888888888</v>
      </c>
      <c r="K25" s="17" t="s">
        <v>141</v>
      </c>
    </row>
    <row r="26" spans="2:11" ht="30" customHeight="1">
      <c r="B26" s="13">
        <v>19</v>
      </c>
      <c r="C26" s="18">
        <v>0.47499999999999998</v>
      </c>
      <c r="D26" s="14">
        <v>0.4819444444444444</v>
      </c>
      <c r="E26" s="14">
        <v>0.50277777777777777</v>
      </c>
      <c r="F26" s="14">
        <v>0.51666666666666661</v>
      </c>
      <c r="G26" s="18">
        <v>0.52430555555555547</v>
      </c>
      <c r="H26" s="18">
        <v>0.53194444444444433</v>
      </c>
      <c r="I26" s="14"/>
      <c r="J26" s="20">
        <v>0.53888888888888875</v>
      </c>
      <c r="K26" s="17" t="s">
        <v>141</v>
      </c>
    </row>
    <row r="27" spans="2:11" ht="30" customHeight="1">
      <c r="B27" s="13">
        <v>20</v>
      </c>
      <c r="C27" s="18">
        <v>0.48749999999999999</v>
      </c>
      <c r="D27" s="14">
        <v>0.49444444444444441</v>
      </c>
      <c r="E27" s="14">
        <v>0.51527777777777772</v>
      </c>
      <c r="F27" s="14">
        <v>0.52916666666666656</v>
      </c>
      <c r="G27" s="18">
        <v>0.53680555555555542</v>
      </c>
      <c r="H27" s="18">
        <v>0.54444444444444429</v>
      </c>
      <c r="I27" s="14"/>
      <c r="J27" s="20">
        <v>0.55138888888888871</v>
      </c>
      <c r="K27" s="17" t="s">
        <v>141</v>
      </c>
    </row>
    <row r="28" spans="2:11" ht="30" customHeight="1">
      <c r="B28" s="13">
        <v>21</v>
      </c>
      <c r="C28" s="18">
        <v>0.5</v>
      </c>
      <c r="D28" s="14">
        <v>0.50694444444444442</v>
      </c>
      <c r="E28" s="14">
        <v>0.52777777777777779</v>
      </c>
      <c r="F28" s="14">
        <v>0.54166666666666663</v>
      </c>
      <c r="G28" s="18">
        <v>0.54930555555555549</v>
      </c>
      <c r="H28" s="18">
        <v>0.55694444444444435</v>
      </c>
      <c r="I28" s="14"/>
      <c r="J28" s="20">
        <v>0.56388888888888877</v>
      </c>
      <c r="K28" s="17" t="s">
        <v>141</v>
      </c>
    </row>
    <row r="29" spans="2:11" ht="30" customHeight="1">
      <c r="B29" s="13">
        <v>22</v>
      </c>
      <c r="C29" s="18">
        <v>0.51249999999999996</v>
      </c>
      <c r="D29" s="14">
        <v>0.51944444444444438</v>
      </c>
      <c r="E29" s="14">
        <v>0.54027777777777775</v>
      </c>
      <c r="F29" s="14">
        <v>0.55416666666666659</v>
      </c>
      <c r="G29" s="18">
        <v>0.56180555555555545</v>
      </c>
      <c r="H29" s="18">
        <v>0.56944444444444431</v>
      </c>
      <c r="I29" s="66" t="s">
        <v>235</v>
      </c>
      <c r="J29" s="20">
        <v>0.57638888888888873</v>
      </c>
      <c r="K29" s="17" t="s">
        <v>244</v>
      </c>
    </row>
    <row r="30" spans="2:11" ht="30" customHeight="1">
      <c r="B30" s="13">
        <v>23</v>
      </c>
      <c r="C30" s="18">
        <v>0.52500000000000002</v>
      </c>
      <c r="D30" s="14">
        <v>0.53194444444444444</v>
      </c>
      <c r="E30" s="14">
        <v>0.55277777777777781</v>
      </c>
      <c r="F30" s="14">
        <v>0.56666666666666665</v>
      </c>
      <c r="G30" s="18">
        <v>0.57430555555555551</v>
      </c>
      <c r="H30" s="18">
        <v>0.58194444444444438</v>
      </c>
      <c r="I30" s="14"/>
      <c r="J30" s="20">
        <v>0.5888888888888888</v>
      </c>
      <c r="K30" s="17" t="s">
        <v>141</v>
      </c>
    </row>
    <row r="31" spans="2:11" ht="30" customHeight="1">
      <c r="B31" s="13">
        <v>24</v>
      </c>
      <c r="C31" s="18">
        <v>0.53749999999999998</v>
      </c>
      <c r="D31" s="18">
        <v>0.5444444444444444</v>
      </c>
      <c r="E31" s="18">
        <v>0.56527777777777777</v>
      </c>
      <c r="F31" s="18">
        <v>0.57916666666666661</v>
      </c>
      <c r="G31" s="18">
        <v>0.58680555555555547</v>
      </c>
      <c r="H31" s="18">
        <v>0.59444444444444433</v>
      </c>
      <c r="I31" s="18"/>
      <c r="J31" s="20">
        <v>0.60138888888888875</v>
      </c>
      <c r="K31" s="17" t="s">
        <v>141</v>
      </c>
    </row>
    <row r="32" spans="2:11" ht="30" customHeight="1">
      <c r="B32" s="13">
        <v>25</v>
      </c>
      <c r="C32" s="18">
        <v>0.55000000000000004</v>
      </c>
      <c r="D32" s="18">
        <v>0.55694444444444446</v>
      </c>
      <c r="E32" s="18">
        <v>0.57777777777777783</v>
      </c>
      <c r="F32" s="18">
        <v>0.59166666666666667</v>
      </c>
      <c r="G32" s="18">
        <v>0.59930555555555554</v>
      </c>
      <c r="H32" s="18">
        <v>0.6069444444444444</v>
      </c>
      <c r="I32" s="18"/>
      <c r="J32" s="20">
        <v>0.61388888888888882</v>
      </c>
      <c r="K32" s="17" t="s">
        <v>141</v>
      </c>
    </row>
    <row r="33" spans="2:11" ht="30" customHeight="1">
      <c r="B33" s="13">
        <v>26</v>
      </c>
      <c r="C33" s="18">
        <v>0.5625</v>
      </c>
      <c r="D33" s="18">
        <v>0.56944444444444442</v>
      </c>
      <c r="E33" s="18">
        <v>0.59027777777777779</v>
      </c>
      <c r="F33" s="18">
        <v>0.60416666666666663</v>
      </c>
      <c r="G33" s="18">
        <v>0.61180555555555549</v>
      </c>
      <c r="H33" s="18">
        <v>0.61944444444444435</v>
      </c>
      <c r="I33" s="18"/>
      <c r="J33" s="20">
        <v>0.62638888888888877</v>
      </c>
      <c r="K33" s="17" t="s">
        <v>141</v>
      </c>
    </row>
    <row r="34" spans="2:11" ht="30" customHeight="1">
      <c r="B34" s="13">
        <v>27</v>
      </c>
      <c r="C34" s="18">
        <v>0.57499999999999996</v>
      </c>
      <c r="D34" s="18">
        <v>0.58194444444444438</v>
      </c>
      <c r="E34" s="18">
        <v>0.60277777777777775</v>
      </c>
      <c r="F34" s="18">
        <v>0.61666666666666659</v>
      </c>
      <c r="G34" s="18">
        <v>0.62430555555555545</v>
      </c>
      <c r="H34" s="18">
        <v>0.63194444444444431</v>
      </c>
      <c r="I34" s="18"/>
      <c r="J34" s="20">
        <v>0.63888888888888873</v>
      </c>
      <c r="K34" s="17" t="s">
        <v>141</v>
      </c>
    </row>
    <row r="35" spans="2:11" ht="30" customHeight="1">
      <c r="B35" s="13">
        <v>28</v>
      </c>
      <c r="C35" s="18">
        <v>0.58750000000000002</v>
      </c>
      <c r="D35" s="18">
        <v>0.59444444444444444</v>
      </c>
      <c r="E35" s="18">
        <v>0.61527777777777781</v>
      </c>
      <c r="F35" s="18">
        <v>0.62916666666666665</v>
      </c>
      <c r="G35" s="18">
        <v>0.63680555555555551</v>
      </c>
      <c r="H35" s="18">
        <v>0.64444444444444438</v>
      </c>
      <c r="I35" s="66" t="s">
        <v>235</v>
      </c>
      <c r="J35" s="20">
        <v>0.6513888888888888</v>
      </c>
      <c r="K35" s="17" t="s">
        <v>244</v>
      </c>
    </row>
    <row r="36" spans="2:11" ht="30" customHeight="1">
      <c r="B36" s="13">
        <v>29</v>
      </c>
      <c r="C36" s="18">
        <v>0.6</v>
      </c>
      <c r="D36" s="18">
        <v>0.6069444444444444</v>
      </c>
      <c r="E36" s="18">
        <v>0.62777777777777777</v>
      </c>
      <c r="F36" s="18">
        <v>0.64166666666666661</v>
      </c>
      <c r="G36" s="18">
        <v>0.64930555555555547</v>
      </c>
      <c r="H36" s="18">
        <v>0.65694444444444433</v>
      </c>
      <c r="I36" s="18"/>
      <c r="J36" s="20">
        <v>0.66388888888888875</v>
      </c>
      <c r="K36" s="17" t="s">
        <v>141</v>
      </c>
    </row>
    <row r="37" spans="2:11" ht="30" customHeight="1">
      <c r="B37" s="13">
        <v>30</v>
      </c>
      <c r="C37" s="18">
        <v>0.61249999999999993</v>
      </c>
      <c r="D37" s="18">
        <v>0.61944444444444435</v>
      </c>
      <c r="E37" s="18">
        <v>0.64027777777777772</v>
      </c>
      <c r="F37" s="18">
        <v>0.65416666666666656</v>
      </c>
      <c r="G37" s="18">
        <v>0.66180555555555542</v>
      </c>
      <c r="H37" s="18">
        <v>0.66944444444444429</v>
      </c>
      <c r="I37" s="18"/>
      <c r="J37" s="20">
        <v>0.67638888888888871</v>
      </c>
      <c r="K37" s="17" t="s">
        <v>141</v>
      </c>
    </row>
    <row r="38" spans="2:11" ht="30" customHeight="1">
      <c r="B38" s="13">
        <v>31</v>
      </c>
      <c r="C38" s="18">
        <v>0.625</v>
      </c>
      <c r="D38" s="18">
        <v>0.63194444444444442</v>
      </c>
      <c r="E38" s="18">
        <v>0.65277777777777779</v>
      </c>
      <c r="F38" s="18">
        <v>0.66666666666666663</v>
      </c>
      <c r="G38" s="18">
        <v>0.67430555555555549</v>
      </c>
      <c r="H38" s="18">
        <v>0.68194444444444435</v>
      </c>
      <c r="I38" s="18"/>
      <c r="J38" s="20">
        <v>0.68888888888888877</v>
      </c>
      <c r="K38" s="17" t="s">
        <v>141</v>
      </c>
    </row>
    <row r="39" spans="2:11" ht="30" customHeight="1">
      <c r="B39" s="13">
        <v>32</v>
      </c>
      <c r="C39" s="18">
        <v>0.63749999999999996</v>
      </c>
      <c r="D39" s="18">
        <v>0.64444444444444438</v>
      </c>
      <c r="E39" s="18">
        <v>0.66527777777777775</v>
      </c>
      <c r="F39" s="18">
        <v>0.67916666666666659</v>
      </c>
      <c r="G39" s="18">
        <v>0.68680555555555545</v>
      </c>
      <c r="H39" s="18">
        <v>0.69444444444444431</v>
      </c>
      <c r="I39" s="18"/>
      <c r="J39" s="20">
        <v>0.70138888888888873</v>
      </c>
      <c r="K39" s="17" t="s">
        <v>141</v>
      </c>
    </row>
    <row r="40" spans="2:11" ht="30" customHeight="1">
      <c r="B40" s="13">
        <v>33</v>
      </c>
      <c r="C40" s="18">
        <v>0.65</v>
      </c>
      <c r="D40" s="18">
        <v>0.65694444444444444</v>
      </c>
      <c r="E40" s="18">
        <v>0.67777777777777781</v>
      </c>
      <c r="F40" s="18">
        <v>0.69166666666666665</v>
      </c>
      <c r="G40" s="18">
        <v>0.69930555555555551</v>
      </c>
      <c r="H40" s="18">
        <v>0.70694444444444438</v>
      </c>
      <c r="I40" s="18"/>
      <c r="J40" s="20">
        <v>0.7138888888888888</v>
      </c>
      <c r="K40" s="17" t="s">
        <v>141</v>
      </c>
    </row>
    <row r="41" spans="2:11" ht="30" customHeight="1">
      <c r="B41" s="13">
        <v>34</v>
      </c>
      <c r="C41" s="18">
        <v>0.66249999999999998</v>
      </c>
      <c r="D41" s="18">
        <v>0.6694444444444444</v>
      </c>
      <c r="E41" s="18">
        <v>0.69027777777777777</v>
      </c>
      <c r="F41" s="18">
        <v>0.70416666666666661</v>
      </c>
      <c r="G41" s="18">
        <v>0.71180555555555547</v>
      </c>
      <c r="H41" s="18">
        <v>0.71944444444444433</v>
      </c>
      <c r="I41" s="66" t="s">
        <v>235</v>
      </c>
      <c r="J41" s="20">
        <v>0.72638888888888875</v>
      </c>
      <c r="K41" s="17" t="s">
        <v>244</v>
      </c>
    </row>
    <row r="42" spans="2:11" ht="30" customHeight="1">
      <c r="B42" s="13">
        <v>35</v>
      </c>
      <c r="C42" s="18">
        <v>0.67500000000000004</v>
      </c>
      <c r="D42" s="18">
        <v>0.68194444444444446</v>
      </c>
      <c r="E42" s="18">
        <v>0.70277777777777783</v>
      </c>
      <c r="F42" s="18">
        <v>0.71666666666666667</v>
      </c>
      <c r="G42" s="18">
        <v>0.72430555555555554</v>
      </c>
      <c r="H42" s="18">
        <v>0.7319444444444444</v>
      </c>
      <c r="I42" s="18"/>
      <c r="J42" s="20">
        <v>0.73888888888888882</v>
      </c>
      <c r="K42" s="17" t="s">
        <v>141</v>
      </c>
    </row>
    <row r="43" spans="2:11" ht="30" customHeight="1">
      <c r="B43" s="13">
        <v>36</v>
      </c>
      <c r="C43" s="18">
        <v>0.6875</v>
      </c>
      <c r="D43" s="18">
        <v>0.69444444444444442</v>
      </c>
      <c r="E43" s="18">
        <v>0.71527777777777779</v>
      </c>
      <c r="F43" s="18">
        <v>0.72916666666666663</v>
      </c>
      <c r="G43" s="18">
        <v>0.73680555555555549</v>
      </c>
      <c r="H43" s="18">
        <v>0.74444444444444435</v>
      </c>
      <c r="I43" s="18"/>
      <c r="J43" s="20">
        <v>0.75138888888888877</v>
      </c>
      <c r="K43" s="17" t="s">
        <v>141</v>
      </c>
    </row>
    <row r="44" spans="2:11" ht="30" customHeight="1">
      <c r="B44" s="13">
        <v>37</v>
      </c>
      <c r="C44" s="18">
        <v>0.7</v>
      </c>
      <c r="D44" s="18">
        <v>0.70694444444444438</v>
      </c>
      <c r="E44" s="18">
        <v>0.72777777777777775</v>
      </c>
      <c r="F44" s="18">
        <v>0.74166666666666659</v>
      </c>
      <c r="G44" s="18">
        <v>0.74930555555555545</v>
      </c>
      <c r="H44" s="18">
        <v>0.75694444444444431</v>
      </c>
      <c r="I44" s="18"/>
      <c r="J44" s="20">
        <v>0.76388888888888873</v>
      </c>
      <c r="K44" s="17" t="s">
        <v>141</v>
      </c>
    </row>
    <row r="45" spans="2:11" ht="30" customHeight="1">
      <c r="B45" s="13">
        <v>38</v>
      </c>
      <c r="C45" s="18">
        <v>0.71250000000000102</v>
      </c>
      <c r="D45" s="18">
        <v>0.71944444444444544</v>
      </c>
      <c r="E45" s="18">
        <v>0.74027777777777881</v>
      </c>
      <c r="F45" s="18">
        <v>0.75416666666666765</v>
      </c>
      <c r="G45" s="18">
        <v>0.76180555555555651</v>
      </c>
      <c r="H45" s="18">
        <v>0.76944444444444537</v>
      </c>
      <c r="I45" s="18"/>
      <c r="J45" s="20">
        <v>0.77638888888888979</v>
      </c>
      <c r="K45" s="17" t="s">
        <v>141</v>
      </c>
    </row>
    <row r="46" spans="2:11" ht="30" customHeight="1">
      <c r="B46" s="13">
        <v>39</v>
      </c>
      <c r="C46" s="18">
        <v>0.72500000000000098</v>
      </c>
      <c r="D46" s="18">
        <v>0.7319444444444454</v>
      </c>
      <c r="E46" s="18">
        <v>0.75277777777777877</v>
      </c>
      <c r="F46" s="18">
        <v>0.76666666666666761</v>
      </c>
      <c r="G46" s="18">
        <v>0.77430555555555647</v>
      </c>
      <c r="H46" s="18">
        <v>0.78194444444444533</v>
      </c>
      <c r="I46" s="18"/>
      <c r="J46" s="20">
        <v>0.78888888888888975</v>
      </c>
      <c r="K46" s="17" t="s">
        <v>141</v>
      </c>
    </row>
    <row r="47" spans="2:11" ht="30" customHeight="1">
      <c r="B47" s="13">
        <v>40</v>
      </c>
      <c r="C47" s="18">
        <v>0.73750000000000104</v>
      </c>
      <c r="D47" s="18">
        <v>0.74444444444444546</v>
      </c>
      <c r="E47" s="18">
        <v>0.76527777777777883</v>
      </c>
      <c r="F47" s="18">
        <v>0.77916666666666767</v>
      </c>
      <c r="G47" s="18">
        <v>0.78680555555555654</v>
      </c>
      <c r="H47" s="18">
        <v>0.7944444444444454</v>
      </c>
      <c r="I47" s="18"/>
      <c r="J47" s="20">
        <v>0.80138888888888982</v>
      </c>
      <c r="K47" s="17" t="s">
        <v>141</v>
      </c>
    </row>
    <row r="48" spans="2:11" ht="30" customHeight="1">
      <c r="B48" s="13">
        <v>41</v>
      </c>
      <c r="C48" s="18">
        <v>0.750000000000001</v>
      </c>
      <c r="D48" s="18">
        <v>0.75694444444444542</v>
      </c>
      <c r="E48" s="18">
        <v>0.77777777777777879</v>
      </c>
      <c r="F48" s="18">
        <v>0.79166666666666763</v>
      </c>
      <c r="G48" s="18">
        <v>0.79930555555555649</v>
      </c>
      <c r="H48" s="18">
        <v>0.80694444444444535</v>
      </c>
      <c r="I48" s="66" t="s">
        <v>235</v>
      </c>
      <c r="J48" s="20">
        <v>0.81388888888888977</v>
      </c>
      <c r="K48" s="17" t="s">
        <v>244</v>
      </c>
    </row>
    <row r="49" spans="2:11" ht="30" customHeight="1">
      <c r="B49" s="13">
        <v>42</v>
      </c>
      <c r="C49" s="18">
        <v>0.76180555555555562</v>
      </c>
      <c r="D49" s="18">
        <v>0.76875000000000004</v>
      </c>
      <c r="E49" s="18">
        <v>0.78958333333333341</v>
      </c>
      <c r="F49" s="18">
        <v>0.80347222222222225</v>
      </c>
      <c r="G49" s="18">
        <v>0.81111111111111112</v>
      </c>
      <c r="H49" s="18">
        <v>0.81874999999999998</v>
      </c>
      <c r="I49" s="18"/>
      <c r="J49" s="20">
        <v>0.8256944444444444</v>
      </c>
      <c r="K49" s="17" t="s">
        <v>141</v>
      </c>
    </row>
    <row r="50" spans="2:11" ht="30" customHeight="1">
      <c r="B50" s="13">
        <v>43</v>
      </c>
      <c r="C50" s="18">
        <v>0.77361111111111003</v>
      </c>
      <c r="D50" s="18">
        <v>0.78055555555555445</v>
      </c>
      <c r="E50" s="18">
        <v>0.80138888888888782</v>
      </c>
      <c r="F50" s="18">
        <v>0.81527777777777666</v>
      </c>
      <c r="G50" s="18">
        <v>0.82291666666666552</v>
      </c>
      <c r="H50" s="18">
        <v>0.83055555555555438</v>
      </c>
      <c r="I50" s="18"/>
      <c r="J50" s="20">
        <v>0.8374999999999988</v>
      </c>
      <c r="K50" s="17" t="s">
        <v>141</v>
      </c>
    </row>
    <row r="51" spans="2:11" ht="30" customHeight="1">
      <c r="B51" s="13">
        <v>44</v>
      </c>
      <c r="C51" s="18">
        <v>0.78541666666666499</v>
      </c>
      <c r="D51" s="18">
        <v>0.79236111111110941</v>
      </c>
      <c r="E51" s="18">
        <v>0.81319444444444278</v>
      </c>
      <c r="F51" s="18">
        <v>0.82708333333333162</v>
      </c>
      <c r="G51" s="18">
        <v>0.83472222222222048</v>
      </c>
      <c r="H51" s="18">
        <v>0.84236111111110934</v>
      </c>
      <c r="I51" s="18"/>
      <c r="J51" s="20">
        <v>0.84930555555555376</v>
      </c>
      <c r="K51" s="17" t="s">
        <v>141</v>
      </c>
    </row>
    <row r="52" spans="2:11" ht="30" customHeight="1">
      <c r="B52" s="13">
        <v>45</v>
      </c>
      <c r="C52" s="18">
        <v>0.79722222222221995</v>
      </c>
      <c r="D52" s="18">
        <v>0.80416666666666436</v>
      </c>
      <c r="E52" s="18">
        <v>0.82499999999999774</v>
      </c>
      <c r="F52" s="18">
        <v>0.83888888888888657</v>
      </c>
      <c r="G52" s="18">
        <v>0.84652777777777544</v>
      </c>
      <c r="H52" s="18">
        <v>0.8541666666666643</v>
      </c>
      <c r="I52" s="18"/>
      <c r="J52" s="20">
        <v>0.86111111111110872</v>
      </c>
      <c r="K52" s="17" t="s">
        <v>141</v>
      </c>
    </row>
    <row r="53" spans="2:11" ht="30" customHeight="1">
      <c r="B53" s="13">
        <v>46</v>
      </c>
      <c r="C53" s="18">
        <v>0.80902777777777402</v>
      </c>
      <c r="D53" s="18">
        <v>0.81597222222221844</v>
      </c>
      <c r="E53" s="18">
        <v>0.83680555555555181</v>
      </c>
      <c r="F53" s="18">
        <v>0.85069444444444065</v>
      </c>
      <c r="G53" s="18">
        <v>0.85833333333332951</v>
      </c>
      <c r="H53" s="18">
        <v>0.86597222222221837</v>
      </c>
      <c r="I53" s="18"/>
      <c r="J53" s="20">
        <v>0.87291666666666279</v>
      </c>
      <c r="K53" s="17" t="s">
        <v>141</v>
      </c>
    </row>
    <row r="54" spans="2:11" ht="30" customHeight="1">
      <c r="B54" s="13">
        <v>47</v>
      </c>
      <c r="C54" s="18">
        <v>0.82083333333332897</v>
      </c>
      <c r="D54" s="18">
        <v>0.82777777777777339</v>
      </c>
      <c r="E54" s="18">
        <v>0.84861111111110676</v>
      </c>
      <c r="F54" s="18">
        <v>0.8624999999999956</v>
      </c>
      <c r="G54" s="18">
        <v>0.87013888888888447</v>
      </c>
      <c r="H54" s="18">
        <v>0.87777777777777333</v>
      </c>
      <c r="I54" s="66" t="s">
        <v>235</v>
      </c>
      <c r="J54" s="20">
        <v>0.88472222222221775</v>
      </c>
      <c r="K54" s="17" t="s">
        <v>244</v>
      </c>
    </row>
    <row r="55" spans="2:11" ht="30" customHeight="1">
      <c r="B55" s="13">
        <v>48</v>
      </c>
      <c r="C55" s="18">
        <v>0.83263888888888304</v>
      </c>
      <c r="D55" s="18">
        <v>0.83958333333332746</v>
      </c>
      <c r="E55" s="18">
        <v>0.86041666666666083</v>
      </c>
      <c r="F55" s="18">
        <v>0.87430555555554967</v>
      </c>
      <c r="G55" s="18">
        <v>0.88194444444443854</v>
      </c>
      <c r="H55" s="18">
        <v>0.8895833333333274</v>
      </c>
      <c r="I55" s="18"/>
      <c r="J55" s="20">
        <v>0.89652777777777182</v>
      </c>
      <c r="K55" s="17" t="s">
        <v>141</v>
      </c>
    </row>
    <row r="56" spans="2:11" ht="30" customHeight="1">
      <c r="B56" s="13">
        <v>49</v>
      </c>
      <c r="C56" s="18">
        <v>0.84722222222222221</v>
      </c>
      <c r="D56" s="18">
        <v>0.85416666666666663</v>
      </c>
      <c r="E56" s="18">
        <v>0.875</v>
      </c>
      <c r="F56" s="18">
        <v>0.88888888888888884</v>
      </c>
      <c r="G56" s="18">
        <v>0.8965277777777777</v>
      </c>
      <c r="H56" s="18">
        <v>0.90416666666666656</v>
      </c>
      <c r="I56" s="18"/>
      <c r="J56" s="20">
        <v>0.91111111111111098</v>
      </c>
      <c r="K56" s="17" t="s">
        <v>141</v>
      </c>
    </row>
    <row r="57" spans="2:11" ht="30" customHeight="1">
      <c r="B57" s="13">
        <v>50</v>
      </c>
      <c r="C57" s="18">
        <v>0.86111111111111116</v>
      </c>
      <c r="D57" s="18">
        <v>0.86805555555555558</v>
      </c>
      <c r="E57" s="18">
        <v>0.88888888888888895</v>
      </c>
      <c r="F57" s="18">
        <v>0.90277777777777779</v>
      </c>
      <c r="G57" s="18">
        <v>0.91041666666666665</v>
      </c>
      <c r="H57" s="18">
        <v>0.91805555555555551</v>
      </c>
      <c r="I57" s="18"/>
      <c r="J57" s="20">
        <v>0.92499999999999993</v>
      </c>
      <c r="K57" s="17" t="s">
        <v>141</v>
      </c>
    </row>
    <row r="58" spans="2:11" ht="30" customHeight="1">
      <c r="B58" s="13">
        <v>51</v>
      </c>
      <c r="C58" s="18">
        <v>0.875</v>
      </c>
      <c r="D58" s="18">
        <v>0.88194444444444442</v>
      </c>
      <c r="E58" s="18">
        <v>0.90277777777777779</v>
      </c>
      <c r="F58" s="18">
        <v>0.91666666666666663</v>
      </c>
      <c r="G58" s="18">
        <v>0.92430555555555549</v>
      </c>
      <c r="H58" s="18">
        <v>0.93194444444444435</v>
      </c>
      <c r="I58" s="18"/>
      <c r="J58" s="20">
        <v>0.93888888888888877</v>
      </c>
      <c r="K58" s="17" t="s">
        <v>141</v>
      </c>
    </row>
    <row r="59" spans="2:11" ht="30" customHeight="1">
      <c r="B59" s="13">
        <v>52</v>
      </c>
      <c r="C59" s="18">
        <v>0.88888888888888884</v>
      </c>
      <c r="D59" s="18">
        <v>0.89583333333333326</v>
      </c>
      <c r="E59" s="18">
        <v>0.91666666666666663</v>
      </c>
      <c r="F59" s="18">
        <v>0.93055555555555547</v>
      </c>
      <c r="G59" s="18">
        <v>0.93819444444444433</v>
      </c>
      <c r="H59" s="18">
        <v>0.94583333333333319</v>
      </c>
      <c r="I59" s="18"/>
      <c r="J59" s="20">
        <v>0.95277777777777761</v>
      </c>
      <c r="K59" s="17" t="s">
        <v>141</v>
      </c>
    </row>
    <row r="60" spans="2:11" ht="30" customHeight="1" thickBot="1">
      <c r="B60" s="22">
        <v>53</v>
      </c>
      <c r="C60" s="23">
        <v>0.90277777777777779</v>
      </c>
      <c r="D60" s="23">
        <v>0.90972222222222221</v>
      </c>
      <c r="E60" s="23">
        <v>0.93055555555555558</v>
      </c>
      <c r="F60" s="23">
        <v>0.94444444444444442</v>
      </c>
      <c r="G60" s="23">
        <v>0.95208333333333328</v>
      </c>
      <c r="H60" s="23">
        <v>0.95972222222222214</v>
      </c>
      <c r="I60" s="23"/>
      <c r="J60" s="25">
        <v>0.96666666666666656</v>
      </c>
      <c r="K60" s="26" t="s">
        <v>141</v>
      </c>
    </row>
    <row r="61" spans="2:11" ht="16.5" customHeight="1" thickTop="1"/>
    <row r="63" spans="2:11" ht="69" customHeight="1">
      <c r="E63" s="1"/>
      <c r="F63" s="124" t="s">
        <v>227</v>
      </c>
      <c r="G63" s="125"/>
      <c r="H63" s="125"/>
      <c r="I63" s="125"/>
      <c r="J63" s="125"/>
      <c r="K63" s="126"/>
    </row>
    <row r="64" spans="2:11">
      <c r="B64" s="34"/>
      <c r="C64" s="34"/>
      <c r="D64" s="34"/>
      <c r="E64" s="2"/>
      <c r="F64" s="127"/>
      <c r="G64" s="128"/>
      <c r="H64" s="128"/>
      <c r="I64" s="128"/>
      <c r="J64" s="128"/>
      <c r="K64" s="129"/>
    </row>
    <row r="65" spans="2:11">
      <c r="B65" s="34"/>
      <c r="C65" s="34"/>
      <c r="D65" s="34"/>
      <c r="E65" s="2"/>
      <c r="F65" s="130"/>
      <c r="G65" s="131"/>
      <c r="H65" s="131"/>
      <c r="I65" s="131"/>
      <c r="J65" s="131"/>
      <c r="K65" s="132"/>
    </row>
    <row r="66" spans="2:11">
      <c r="E66" s="3"/>
      <c r="F66" s="3"/>
      <c r="G66" s="3"/>
      <c r="H66" s="3"/>
      <c r="I66" s="3"/>
      <c r="J66" s="3"/>
      <c r="K66" s="3"/>
    </row>
    <row r="67" spans="2:11" ht="17.25" thickBot="1">
      <c r="B67" s="4"/>
      <c r="C67" s="4"/>
      <c r="D67" s="4"/>
      <c r="E67" s="5">
        <v>6.9444444444444441E-3</v>
      </c>
      <c r="F67" s="4">
        <v>7.6388888888888886E-3</v>
      </c>
      <c r="G67" s="4">
        <v>7.6388888888888886E-3</v>
      </c>
      <c r="H67" s="4">
        <v>1.3888888888888888E-2</v>
      </c>
      <c r="I67" s="4">
        <v>2.0833333333333332E-2</v>
      </c>
      <c r="J67" s="4">
        <v>6.9444444444444441E-3</v>
      </c>
    </row>
    <row r="68" spans="2:11" ht="45" customHeight="1" thickTop="1">
      <c r="B68" s="9" t="s">
        <v>226</v>
      </c>
      <c r="C68" s="10" t="s">
        <v>225</v>
      </c>
      <c r="D68" s="10" t="s">
        <v>6</v>
      </c>
      <c r="E68" s="10" t="s">
        <v>7</v>
      </c>
      <c r="F68" s="10" t="s">
        <v>8</v>
      </c>
      <c r="G68" s="10" t="s">
        <v>9</v>
      </c>
      <c r="H68" s="10" t="s">
        <v>10</v>
      </c>
      <c r="I68" s="33" t="s">
        <v>224</v>
      </c>
      <c r="J68" s="11" t="s">
        <v>223</v>
      </c>
      <c r="K68" s="12" t="s">
        <v>222</v>
      </c>
    </row>
    <row r="69" spans="2:11" ht="30" customHeight="1">
      <c r="B69" s="13">
        <v>1</v>
      </c>
      <c r="C69" s="14">
        <v>0.24652777777777779</v>
      </c>
      <c r="D69" s="14"/>
      <c r="E69" s="14">
        <f>C69+E67</f>
        <v>0.25347222222222221</v>
      </c>
      <c r="F69" s="14">
        <f>E69+F67</f>
        <v>0.26111111111111107</v>
      </c>
      <c r="G69" s="14">
        <f>F69+G67</f>
        <v>0.26874999999999993</v>
      </c>
      <c r="H69" s="14">
        <f>G69+H67</f>
        <v>0.28263888888888883</v>
      </c>
      <c r="I69" s="14">
        <f>H69+I67</f>
        <v>0.30347222222222214</v>
      </c>
      <c r="J69" s="14">
        <f>I69+J67</f>
        <v>0.31041666666666656</v>
      </c>
      <c r="K69" s="17" t="s">
        <v>221</v>
      </c>
    </row>
    <row r="70" spans="2:11" ht="30" customHeight="1">
      <c r="B70" s="13">
        <v>2</v>
      </c>
      <c r="C70" s="14">
        <v>0.2673611111111111</v>
      </c>
      <c r="D70" s="14"/>
      <c r="E70" s="14">
        <v>0.27430555555555552</v>
      </c>
      <c r="F70" s="14">
        <v>0.28194444444444439</v>
      </c>
      <c r="G70" s="14">
        <v>0.28958333333333325</v>
      </c>
      <c r="H70" s="14">
        <v>0.30347222222222214</v>
      </c>
      <c r="I70" s="14">
        <v>0.32430555555555546</v>
      </c>
      <c r="J70" s="14">
        <v>0.33124999999999988</v>
      </c>
      <c r="K70" s="17" t="s">
        <v>221</v>
      </c>
    </row>
    <row r="71" spans="2:11" ht="30" customHeight="1">
      <c r="B71" s="13">
        <v>3</v>
      </c>
      <c r="C71" s="14">
        <v>0.28472222222222221</v>
      </c>
      <c r="D71" s="14"/>
      <c r="E71" s="14">
        <v>0.29166666666666663</v>
      </c>
      <c r="F71" s="14">
        <v>0.29930555555555549</v>
      </c>
      <c r="G71" s="14">
        <v>0.30694444444444435</v>
      </c>
      <c r="H71" s="14">
        <v>0.32083333333333325</v>
      </c>
      <c r="I71" s="14">
        <v>0.34166666666666656</v>
      </c>
      <c r="J71" s="14">
        <v>0.34861111111111098</v>
      </c>
      <c r="K71" s="17" t="s">
        <v>221</v>
      </c>
    </row>
    <row r="72" spans="2:11" ht="30" customHeight="1">
      <c r="B72" s="13">
        <v>4</v>
      </c>
      <c r="C72" s="14">
        <v>0.29722222222222222</v>
      </c>
      <c r="D72" s="14"/>
      <c r="E72" s="14">
        <v>0.30416666666666664</v>
      </c>
      <c r="F72" s="14">
        <v>0.3118055555555555</v>
      </c>
      <c r="G72" s="14">
        <v>0.31944444444444436</v>
      </c>
      <c r="H72" s="14">
        <v>0.33333333333333326</v>
      </c>
      <c r="I72" s="14">
        <v>0.35416666666666657</v>
      </c>
      <c r="J72" s="14">
        <v>0.36111111111111099</v>
      </c>
      <c r="K72" s="17" t="s">
        <v>221</v>
      </c>
    </row>
    <row r="73" spans="2:11" ht="30" customHeight="1">
      <c r="B73" s="13">
        <v>5</v>
      </c>
      <c r="C73" s="14">
        <v>0.30972222222222201</v>
      </c>
      <c r="D73" s="66" t="s">
        <v>220</v>
      </c>
      <c r="E73" s="14">
        <v>0.31666666666666643</v>
      </c>
      <c r="F73" s="14">
        <v>0.32430555555555529</v>
      </c>
      <c r="G73" s="14">
        <v>0.33194444444444415</v>
      </c>
      <c r="H73" s="14">
        <v>0.34583333333333305</v>
      </c>
      <c r="I73" s="14">
        <v>0.36666666666666636</v>
      </c>
      <c r="J73" s="14">
        <v>0.37361111111111078</v>
      </c>
      <c r="K73" s="17" t="s">
        <v>219</v>
      </c>
    </row>
    <row r="74" spans="2:11" ht="30" customHeight="1">
      <c r="B74" s="13">
        <v>6</v>
      </c>
      <c r="C74" s="14">
        <v>0.32222222222222202</v>
      </c>
      <c r="D74" s="14"/>
      <c r="E74" s="14">
        <v>0.32916666666666644</v>
      </c>
      <c r="F74" s="14">
        <v>0.3368055555555553</v>
      </c>
      <c r="G74" s="14">
        <v>0.34444444444444416</v>
      </c>
      <c r="H74" s="14">
        <v>0.35833333333333306</v>
      </c>
      <c r="I74" s="14">
        <v>0.37916666666666637</v>
      </c>
      <c r="J74" s="14">
        <v>0.38611111111111079</v>
      </c>
      <c r="K74" s="17" t="s">
        <v>221</v>
      </c>
    </row>
    <row r="75" spans="2:11" ht="30" customHeight="1">
      <c r="B75" s="13">
        <v>7</v>
      </c>
      <c r="C75" s="14">
        <v>0.33472222222222198</v>
      </c>
      <c r="D75" s="14"/>
      <c r="E75" s="14">
        <v>0.3416666666666664</v>
      </c>
      <c r="F75" s="14">
        <v>0.34930555555555526</v>
      </c>
      <c r="G75" s="14">
        <v>0.35694444444444412</v>
      </c>
      <c r="H75" s="14">
        <v>0.37083333333333302</v>
      </c>
      <c r="I75" s="14">
        <v>0.39166666666666633</v>
      </c>
      <c r="J75" s="14">
        <v>0.39861111111111075</v>
      </c>
      <c r="K75" s="17" t="s">
        <v>221</v>
      </c>
    </row>
    <row r="76" spans="2:11" ht="30" customHeight="1">
      <c r="B76" s="13">
        <v>8</v>
      </c>
      <c r="C76" s="14">
        <v>0.34722222222222199</v>
      </c>
      <c r="D76" s="66" t="s">
        <v>220</v>
      </c>
      <c r="E76" s="14">
        <v>0.35416666666666641</v>
      </c>
      <c r="F76" s="14">
        <v>0.36180555555555527</v>
      </c>
      <c r="G76" s="14">
        <v>0.36944444444444413</v>
      </c>
      <c r="H76" s="14">
        <v>0.38333333333333303</v>
      </c>
      <c r="I76" s="14">
        <v>0.40416666666666634</v>
      </c>
      <c r="J76" s="14">
        <v>0.41111111111111076</v>
      </c>
      <c r="K76" s="17" t="s">
        <v>219</v>
      </c>
    </row>
    <row r="77" spans="2:11" ht="30" customHeight="1">
      <c r="B77" s="13">
        <v>9</v>
      </c>
      <c r="C77" s="14">
        <v>0.359722222222222</v>
      </c>
      <c r="D77" s="14"/>
      <c r="E77" s="14">
        <v>0.36666666666666642</v>
      </c>
      <c r="F77" s="14">
        <v>0.37430555555555528</v>
      </c>
      <c r="G77" s="14">
        <v>0.38194444444444414</v>
      </c>
      <c r="H77" s="14">
        <v>0.39583333333333304</v>
      </c>
      <c r="I77" s="14">
        <v>0.41666666666666635</v>
      </c>
      <c r="J77" s="14">
        <v>0.42361111111111077</v>
      </c>
      <c r="K77" s="17" t="s">
        <v>221</v>
      </c>
    </row>
    <row r="78" spans="2:11" ht="30" customHeight="1">
      <c r="B78" s="13">
        <v>10</v>
      </c>
      <c r="C78" s="14">
        <v>0.37222222222222201</v>
      </c>
      <c r="D78" s="14"/>
      <c r="E78" s="14">
        <v>0.37916666666666643</v>
      </c>
      <c r="F78" s="14">
        <v>0.38680555555555529</v>
      </c>
      <c r="G78" s="14">
        <v>0.39444444444444415</v>
      </c>
      <c r="H78" s="14">
        <v>0.40833333333333305</v>
      </c>
      <c r="I78" s="14">
        <v>0.42916666666666636</v>
      </c>
      <c r="J78" s="14">
        <v>0.43611111111111078</v>
      </c>
      <c r="K78" s="17" t="s">
        <v>221</v>
      </c>
    </row>
    <row r="79" spans="2:11" ht="30" customHeight="1">
      <c r="B79" s="13">
        <v>11</v>
      </c>
      <c r="C79" s="14">
        <v>0.38472222222222202</v>
      </c>
      <c r="D79" s="14"/>
      <c r="E79" s="14">
        <v>0.39166666666666644</v>
      </c>
      <c r="F79" s="14">
        <v>0.3993055555555553</v>
      </c>
      <c r="G79" s="14">
        <v>0.40694444444444416</v>
      </c>
      <c r="H79" s="14">
        <v>0.42083333333333306</v>
      </c>
      <c r="I79" s="14">
        <v>0.44166666666666637</v>
      </c>
      <c r="J79" s="14">
        <v>0.44861111111111079</v>
      </c>
      <c r="K79" s="17" t="s">
        <v>221</v>
      </c>
    </row>
    <row r="80" spans="2:11" ht="30" customHeight="1">
      <c r="B80" s="13">
        <v>12</v>
      </c>
      <c r="C80" s="14">
        <v>0.39722222222222198</v>
      </c>
      <c r="D80" s="14"/>
      <c r="E80" s="14">
        <v>0.4041666666666664</v>
      </c>
      <c r="F80" s="14">
        <v>0.41180555555555526</v>
      </c>
      <c r="G80" s="14">
        <v>0.41944444444444412</v>
      </c>
      <c r="H80" s="14">
        <v>0.43333333333333302</v>
      </c>
      <c r="I80" s="14">
        <v>0.45416666666666633</v>
      </c>
      <c r="J80" s="14">
        <v>0.46111111111111075</v>
      </c>
      <c r="K80" s="17" t="s">
        <v>221</v>
      </c>
    </row>
    <row r="81" spans="2:11" ht="30" customHeight="1">
      <c r="B81" s="13">
        <v>13</v>
      </c>
      <c r="C81" s="14">
        <v>0.40972222222222199</v>
      </c>
      <c r="D81" s="14"/>
      <c r="E81" s="14">
        <v>0.41666666666666641</v>
      </c>
      <c r="F81" s="14">
        <v>0.42430555555555527</v>
      </c>
      <c r="G81" s="14">
        <v>0.43194444444444413</v>
      </c>
      <c r="H81" s="14">
        <v>0.44583333333333303</v>
      </c>
      <c r="I81" s="14">
        <v>0.46666666666666634</v>
      </c>
      <c r="J81" s="14">
        <v>0.47361111111111076</v>
      </c>
      <c r="K81" s="17" t="s">
        <v>221</v>
      </c>
    </row>
    <row r="82" spans="2:11" ht="30" customHeight="1">
      <c r="B82" s="13">
        <v>14</v>
      </c>
      <c r="C82" s="14">
        <v>0.422222222222222</v>
      </c>
      <c r="D82" s="66" t="s">
        <v>220</v>
      </c>
      <c r="E82" s="14">
        <v>0.42916666666666642</v>
      </c>
      <c r="F82" s="14">
        <v>0.43680555555555528</v>
      </c>
      <c r="G82" s="14">
        <v>0.44444444444444414</v>
      </c>
      <c r="H82" s="14">
        <v>0.45833333333333304</v>
      </c>
      <c r="I82" s="14">
        <v>0.47916666666666635</v>
      </c>
      <c r="J82" s="14">
        <v>0.48611111111111077</v>
      </c>
      <c r="K82" s="17" t="s">
        <v>219</v>
      </c>
    </row>
    <row r="83" spans="2:11" ht="30" customHeight="1">
      <c r="B83" s="13">
        <v>15</v>
      </c>
      <c r="C83" s="14">
        <v>0.43472222222222201</v>
      </c>
      <c r="D83" s="14"/>
      <c r="E83" s="14">
        <v>0.44166666666666643</v>
      </c>
      <c r="F83" s="14">
        <v>0.44930555555555529</v>
      </c>
      <c r="G83" s="14">
        <v>0.45694444444444415</v>
      </c>
      <c r="H83" s="14">
        <v>0.47083333333333305</v>
      </c>
      <c r="I83" s="14">
        <v>0.49166666666666636</v>
      </c>
      <c r="J83" s="14">
        <v>0.49861111111111078</v>
      </c>
      <c r="K83" s="17" t="s">
        <v>221</v>
      </c>
    </row>
    <row r="84" spans="2:11" ht="30" customHeight="1">
      <c r="B84" s="13">
        <v>16</v>
      </c>
      <c r="C84" s="14">
        <v>0.44722222222222202</v>
      </c>
      <c r="D84" s="14"/>
      <c r="E84" s="14">
        <v>0.45416666666666644</v>
      </c>
      <c r="F84" s="14">
        <v>0.4618055555555553</v>
      </c>
      <c r="G84" s="14">
        <v>0.46944444444444416</v>
      </c>
      <c r="H84" s="14">
        <v>0.48333333333333306</v>
      </c>
      <c r="I84" s="14">
        <v>0.50416666666666643</v>
      </c>
      <c r="J84" s="14">
        <v>0.51111111111111085</v>
      </c>
      <c r="K84" s="17" t="s">
        <v>221</v>
      </c>
    </row>
    <row r="85" spans="2:11" ht="30" customHeight="1">
      <c r="B85" s="13">
        <v>17</v>
      </c>
      <c r="C85" s="14">
        <v>0.45972222222222198</v>
      </c>
      <c r="D85" s="14"/>
      <c r="E85" s="14">
        <v>0.4666666666666664</v>
      </c>
      <c r="F85" s="14">
        <v>0.47430555555555526</v>
      </c>
      <c r="G85" s="14">
        <v>0.48194444444444412</v>
      </c>
      <c r="H85" s="14">
        <v>0.49583333333333302</v>
      </c>
      <c r="I85" s="14">
        <v>0.51666666666666639</v>
      </c>
      <c r="J85" s="14">
        <v>0.52361111111111081</v>
      </c>
      <c r="K85" s="17" t="s">
        <v>221</v>
      </c>
    </row>
    <row r="86" spans="2:11" ht="30" customHeight="1">
      <c r="B86" s="13">
        <v>18</v>
      </c>
      <c r="C86" s="14">
        <v>0.47222222222222199</v>
      </c>
      <c r="D86" s="14"/>
      <c r="E86" s="14">
        <v>0.47916666666666641</v>
      </c>
      <c r="F86" s="14">
        <v>0.48680555555555527</v>
      </c>
      <c r="G86" s="14">
        <v>0.49444444444444413</v>
      </c>
      <c r="H86" s="14">
        <v>0.50833333333333297</v>
      </c>
      <c r="I86" s="14">
        <v>0.52916666666666634</v>
      </c>
      <c r="J86" s="14">
        <v>0.53611111111111076</v>
      </c>
      <c r="K86" s="17" t="s">
        <v>221</v>
      </c>
    </row>
    <row r="87" spans="2:11" ht="30" customHeight="1">
      <c r="B87" s="13">
        <v>19</v>
      </c>
      <c r="C87" s="14">
        <v>0.484722222222222</v>
      </c>
      <c r="D87" s="66" t="s">
        <v>220</v>
      </c>
      <c r="E87" s="14">
        <v>0.49166666666666642</v>
      </c>
      <c r="F87" s="14">
        <v>0.49930555555555528</v>
      </c>
      <c r="G87" s="14">
        <v>0.5069444444444442</v>
      </c>
      <c r="H87" s="14">
        <v>0.52083333333333304</v>
      </c>
      <c r="I87" s="14">
        <v>0.54166666666666641</v>
      </c>
      <c r="J87" s="14">
        <v>0.54861111111111083</v>
      </c>
      <c r="K87" s="17" t="s">
        <v>219</v>
      </c>
    </row>
    <row r="88" spans="2:11" ht="30" customHeight="1">
      <c r="B88" s="13">
        <v>20</v>
      </c>
      <c r="C88" s="14">
        <v>0.49722222222222201</v>
      </c>
      <c r="D88" s="14"/>
      <c r="E88" s="14">
        <v>0.50416666666666643</v>
      </c>
      <c r="F88" s="14">
        <v>0.51180555555555529</v>
      </c>
      <c r="G88" s="14">
        <v>0.51944444444444415</v>
      </c>
      <c r="H88" s="14">
        <v>0.53333333333333299</v>
      </c>
      <c r="I88" s="14">
        <v>0.55416666666666636</v>
      </c>
      <c r="J88" s="14">
        <v>0.56111111111111078</v>
      </c>
      <c r="K88" s="17" t="s">
        <v>221</v>
      </c>
    </row>
    <row r="89" spans="2:11" ht="30" customHeight="1">
      <c r="B89" s="13">
        <v>21</v>
      </c>
      <c r="C89" s="14">
        <v>0.50972222222222197</v>
      </c>
      <c r="D89" s="14"/>
      <c r="E89" s="14">
        <v>0.51666666666666639</v>
      </c>
      <c r="F89" s="14">
        <v>0.52430555555555525</v>
      </c>
      <c r="G89" s="14">
        <v>0.53194444444444411</v>
      </c>
      <c r="H89" s="14">
        <v>0.54583333333333295</v>
      </c>
      <c r="I89" s="14">
        <v>0.56666666666666632</v>
      </c>
      <c r="J89" s="14">
        <v>0.57361111111111074</v>
      </c>
      <c r="K89" s="17" t="s">
        <v>221</v>
      </c>
    </row>
    <row r="90" spans="2:11" ht="30" customHeight="1">
      <c r="B90" s="13">
        <v>22</v>
      </c>
      <c r="C90" s="14">
        <v>0.52222222222222203</v>
      </c>
      <c r="D90" s="14"/>
      <c r="E90" s="14">
        <v>0.52916666666666645</v>
      </c>
      <c r="F90" s="14">
        <v>0.53680555555555531</v>
      </c>
      <c r="G90" s="14">
        <v>0.54444444444444418</v>
      </c>
      <c r="H90" s="14">
        <v>0.55833333333333302</v>
      </c>
      <c r="I90" s="14">
        <v>0.57916666666666639</v>
      </c>
      <c r="J90" s="14">
        <v>0.58611111111111081</v>
      </c>
      <c r="K90" s="17" t="s">
        <v>221</v>
      </c>
    </row>
    <row r="91" spans="2:11" ht="30" customHeight="1">
      <c r="B91" s="13">
        <v>23</v>
      </c>
      <c r="C91" s="14">
        <v>0.53472222222222199</v>
      </c>
      <c r="D91" s="14"/>
      <c r="E91" s="14">
        <v>0.54166666666666641</v>
      </c>
      <c r="F91" s="14">
        <v>0.54930555555555527</v>
      </c>
      <c r="G91" s="14">
        <v>0.55694444444444413</v>
      </c>
      <c r="H91" s="14">
        <v>0.57083333333333297</v>
      </c>
      <c r="I91" s="14">
        <v>0.59166666666666634</v>
      </c>
      <c r="J91" s="14">
        <v>0.59861111111111076</v>
      </c>
      <c r="K91" s="17" t="s">
        <v>221</v>
      </c>
    </row>
    <row r="92" spans="2:11" ht="30" customHeight="1">
      <c r="B92" s="13">
        <v>24</v>
      </c>
      <c r="C92" s="14">
        <v>0.54722222222222205</v>
      </c>
      <c r="D92" s="14"/>
      <c r="E92" s="14">
        <v>0.55416666666666647</v>
      </c>
      <c r="F92" s="14">
        <v>0.56180555555555534</v>
      </c>
      <c r="G92" s="14">
        <v>0.5694444444444442</v>
      </c>
      <c r="H92" s="14">
        <v>0.58333333333333304</v>
      </c>
      <c r="I92" s="14">
        <v>0.60416666666666641</v>
      </c>
      <c r="J92" s="14">
        <v>0.61111111111111083</v>
      </c>
      <c r="K92" s="17" t="s">
        <v>221</v>
      </c>
    </row>
    <row r="93" spans="2:11" ht="30" customHeight="1">
      <c r="B93" s="13">
        <v>25</v>
      </c>
      <c r="C93" s="14">
        <v>0.55972222222222201</v>
      </c>
      <c r="D93" s="66" t="s">
        <v>220</v>
      </c>
      <c r="E93" s="14">
        <v>0.56666666666666643</v>
      </c>
      <c r="F93" s="14">
        <v>0.57430555555555529</v>
      </c>
      <c r="G93" s="14">
        <v>0.58194444444444415</v>
      </c>
      <c r="H93" s="14">
        <v>0.59583333333333299</v>
      </c>
      <c r="I93" s="14">
        <v>0.61666666666666636</v>
      </c>
      <c r="J93" s="16">
        <v>0.62361111111111078</v>
      </c>
      <c r="K93" s="17" t="s">
        <v>219</v>
      </c>
    </row>
    <row r="94" spans="2:11" ht="30" customHeight="1">
      <c r="B94" s="13">
        <v>26</v>
      </c>
      <c r="C94" s="14">
        <v>0.57222222222222197</v>
      </c>
      <c r="D94" s="14"/>
      <c r="E94" s="14">
        <v>0.57916666666666639</v>
      </c>
      <c r="F94" s="14">
        <v>0.58680555555555525</v>
      </c>
      <c r="G94" s="14">
        <v>0.59444444444444411</v>
      </c>
      <c r="H94" s="14">
        <v>0.60833333333333295</v>
      </c>
      <c r="I94" s="14">
        <v>0.62916666666666632</v>
      </c>
      <c r="J94" s="16">
        <v>0.63611111111111074</v>
      </c>
      <c r="K94" s="17" t="s">
        <v>221</v>
      </c>
    </row>
    <row r="95" spans="2:11" ht="30" customHeight="1">
      <c r="B95" s="13">
        <v>27</v>
      </c>
      <c r="C95" s="14">
        <v>0.58472222222222203</v>
      </c>
      <c r="D95" s="14"/>
      <c r="E95" s="14">
        <v>0.59166666666666645</v>
      </c>
      <c r="F95" s="14">
        <v>0.59930555555555531</v>
      </c>
      <c r="G95" s="14">
        <v>0.60694444444444418</v>
      </c>
      <c r="H95" s="14">
        <v>0.62083333333333302</v>
      </c>
      <c r="I95" s="14">
        <v>0.64166666666666639</v>
      </c>
      <c r="J95" s="16">
        <v>0.64861111111111081</v>
      </c>
      <c r="K95" s="17" t="s">
        <v>221</v>
      </c>
    </row>
    <row r="96" spans="2:11" ht="30" customHeight="1">
      <c r="B96" s="13">
        <v>28</v>
      </c>
      <c r="C96" s="14">
        <v>0.59722222222222199</v>
      </c>
      <c r="D96" s="14"/>
      <c r="E96" s="14">
        <v>0.60416666666666641</v>
      </c>
      <c r="F96" s="14">
        <v>0.61180555555555527</v>
      </c>
      <c r="G96" s="14">
        <v>0.61944444444444413</v>
      </c>
      <c r="H96" s="14">
        <v>0.63333333333333297</v>
      </c>
      <c r="I96" s="14">
        <v>0.65416666666666634</v>
      </c>
      <c r="J96" s="16">
        <v>0.66111111111111076</v>
      </c>
      <c r="K96" s="17" t="s">
        <v>221</v>
      </c>
    </row>
    <row r="97" spans="2:11" ht="30" customHeight="1">
      <c r="B97" s="13">
        <v>29</v>
      </c>
      <c r="C97" s="14">
        <v>0.60972222222222205</v>
      </c>
      <c r="D97" s="14"/>
      <c r="E97" s="14">
        <v>0.61666666666666647</v>
      </c>
      <c r="F97" s="14">
        <v>0.62430555555555534</v>
      </c>
      <c r="G97" s="14">
        <v>0.6319444444444442</v>
      </c>
      <c r="H97" s="14">
        <v>0.64583333333333304</v>
      </c>
      <c r="I97" s="14">
        <v>0.66666666666666641</v>
      </c>
      <c r="J97" s="16">
        <v>0.67361111111111083</v>
      </c>
      <c r="K97" s="17" t="s">
        <v>221</v>
      </c>
    </row>
    <row r="98" spans="2:11" ht="30" customHeight="1">
      <c r="B98" s="13">
        <v>30</v>
      </c>
      <c r="C98" s="14">
        <v>0.62222222222222223</v>
      </c>
      <c r="D98" s="66" t="s">
        <v>220</v>
      </c>
      <c r="E98" s="14">
        <v>0.62916666666666665</v>
      </c>
      <c r="F98" s="14">
        <v>0.63680555555555551</v>
      </c>
      <c r="G98" s="14">
        <v>0.64444444444444438</v>
      </c>
      <c r="H98" s="14">
        <v>0.65833333333333321</v>
      </c>
      <c r="I98" s="14">
        <v>0.67916666666666659</v>
      </c>
      <c r="J98" s="16">
        <v>0.68611111111111101</v>
      </c>
      <c r="K98" s="17" t="s">
        <v>219</v>
      </c>
    </row>
    <row r="99" spans="2:11" ht="30" customHeight="1">
      <c r="B99" s="13">
        <v>31</v>
      </c>
      <c r="C99" s="14">
        <v>0.63472222222222219</v>
      </c>
      <c r="D99" s="14"/>
      <c r="E99" s="14">
        <v>0.64166666666666661</v>
      </c>
      <c r="F99" s="14">
        <v>0.64930555555555547</v>
      </c>
      <c r="G99" s="14">
        <v>0.65694444444444433</v>
      </c>
      <c r="H99" s="14">
        <v>0.67083333333333317</v>
      </c>
      <c r="I99" s="14">
        <v>0.69166666666666654</v>
      </c>
      <c r="J99" s="16">
        <v>0.69861111111111096</v>
      </c>
      <c r="K99" s="17" t="s">
        <v>221</v>
      </c>
    </row>
    <row r="100" spans="2:11" ht="30" customHeight="1">
      <c r="B100" s="13">
        <v>32</v>
      </c>
      <c r="C100" s="14">
        <v>0.64722222222222203</v>
      </c>
      <c r="D100" s="14"/>
      <c r="E100" s="14">
        <v>0.65416666666666645</v>
      </c>
      <c r="F100" s="14">
        <v>0.66180555555555531</v>
      </c>
      <c r="G100" s="14">
        <v>0.66944444444444418</v>
      </c>
      <c r="H100" s="14">
        <v>0.68333333333333302</v>
      </c>
      <c r="I100" s="14">
        <v>0.70416666666666639</v>
      </c>
      <c r="J100" s="16">
        <v>0.71111111111111081</v>
      </c>
      <c r="K100" s="17" t="s">
        <v>221</v>
      </c>
    </row>
    <row r="101" spans="2:11" ht="30" customHeight="1">
      <c r="B101" s="13">
        <v>33</v>
      </c>
      <c r="C101" s="14">
        <v>0.65972222222222199</v>
      </c>
      <c r="D101" s="14"/>
      <c r="E101" s="14">
        <v>0.66666666666666641</v>
      </c>
      <c r="F101" s="14">
        <v>0.67430555555555527</v>
      </c>
      <c r="G101" s="14">
        <v>0.68194444444444413</v>
      </c>
      <c r="H101" s="14">
        <v>0.69583333333333297</v>
      </c>
      <c r="I101" s="14">
        <v>0.71666666666666634</v>
      </c>
      <c r="J101" s="16">
        <v>0.72361111111111076</v>
      </c>
      <c r="K101" s="17" t="s">
        <v>221</v>
      </c>
    </row>
    <row r="102" spans="2:11" ht="30" customHeight="1">
      <c r="B102" s="13">
        <v>34</v>
      </c>
      <c r="C102" s="14">
        <v>0.67222222222222205</v>
      </c>
      <c r="D102" s="14"/>
      <c r="E102" s="14">
        <v>0.67916666666666647</v>
      </c>
      <c r="F102" s="14">
        <v>0.68680555555555534</v>
      </c>
      <c r="G102" s="14">
        <v>0.6944444444444442</v>
      </c>
      <c r="H102" s="14">
        <v>0.70833333333333304</v>
      </c>
      <c r="I102" s="14">
        <v>0.72916666666666641</v>
      </c>
      <c r="J102" s="16">
        <v>0.73611111111111083</v>
      </c>
      <c r="K102" s="17" t="s">
        <v>221</v>
      </c>
    </row>
    <row r="103" spans="2:11" ht="30" customHeight="1">
      <c r="B103" s="13">
        <v>35</v>
      </c>
      <c r="C103" s="14">
        <v>0.68472222222222201</v>
      </c>
      <c r="D103" s="14"/>
      <c r="E103" s="14">
        <v>0.69166666666666643</v>
      </c>
      <c r="F103" s="14">
        <v>0.69930555555555529</v>
      </c>
      <c r="G103" s="14">
        <v>0.70694444444444415</v>
      </c>
      <c r="H103" s="14">
        <v>0.72083333333333299</v>
      </c>
      <c r="I103" s="14">
        <v>0.74166666666666636</v>
      </c>
      <c r="J103" s="16">
        <v>0.74861111111111078</v>
      </c>
      <c r="K103" s="17" t="s">
        <v>221</v>
      </c>
    </row>
    <row r="104" spans="2:11" ht="30" customHeight="1">
      <c r="B104" s="13">
        <v>36</v>
      </c>
      <c r="C104" s="14">
        <v>0.69722222222222197</v>
      </c>
      <c r="D104" s="66" t="s">
        <v>220</v>
      </c>
      <c r="E104" s="14">
        <v>0.70416666666666639</v>
      </c>
      <c r="F104" s="14">
        <v>0.71180555555555525</v>
      </c>
      <c r="G104" s="14">
        <v>0.71944444444444411</v>
      </c>
      <c r="H104" s="14">
        <v>0.73333333333333295</v>
      </c>
      <c r="I104" s="14">
        <v>0.75416666666666632</v>
      </c>
      <c r="J104" s="16">
        <v>0.76111111111111074</v>
      </c>
      <c r="K104" s="17" t="s">
        <v>219</v>
      </c>
    </row>
    <row r="105" spans="2:11" ht="30" customHeight="1">
      <c r="B105" s="13">
        <v>37</v>
      </c>
      <c r="C105" s="14">
        <v>0.70972222222222203</v>
      </c>
      <c r="D105" s="14"/>
      <c r="E105" s="14">
        <v>0.71666666666666645</v>
      </c>
      <c r="F105" s="14">
        <v>0.72430555555555531</v>
      </c>
      <c r="G105" s="14">
        <v>0.73194444444444418</v>
      </c>
      <c r="H105" s="14">
        <v>0.74583333333333302</v>
      </c>
      <c r="I105" s="14">
        <v>0.76666666666666639</v>
      </c>
      <c r="J105" s="16">
        <v>0.77361111111111081</v>
      </c>
      <c r="K105" s="17" t="s">
        <v>221</v>
      </c>
    </row>
    <row r="106" spans="2:11" ht="30" customHeight="1">
      <c r="B106" s="13">
        <v>38</v>
      </c>
      <c r="C106" s="14">
        <v>0.72222222222222199</v>
      </c>
      <c r="D106" s="14"/>
      <c r="E106" s="14">
        <v>0.72916666666666641</v>
      </c>
      <c r="F106" s="14">
        <v>0.73680555555555527</v>
      </c>
      <c r="G106" s="14">
        <v>0.74444444444444413</v>
      </c>
      <c r="H106" s="14">
        <v>0.75833333333333297</v>
      </c>
      <c r="I106" s="14">
        <v>0.77916666666666634</v>
      </c>
      <c r="J106" s="16">
        <v>0.78611111111111076</v>
      </c>
      <c r="K106" s="17" t="s">
        <v>221</v>
      </c>
    </row>
    <row r="107" spans="2:11" ht="30" customHeight="1">
      <c r="B107" s="13">
        <v>39</v>
      </c>
      <c r="C107" s="14">
        <v>0.73472222222222205</v>
      </c>
      <c r="D107" s="14"/>
      <c r="E107" s="14">
        <v>0.74166666666666647</v>
      </c>
      <c r="F107" s="14">
        <v>0.74930555555555534</v>
      </c>
      <c r="G107" s="14">
        <v>0.7569444444444442</v>
      </c>
      <c r="H107" s="14">
        <v>0.77083333333333304</v>
      </c>
      <c r="I107" s="14">
        <v>0.79166666666666641</v>
      </c>
      <c r="J107" s="16">
        <v>0.79861111111111083</v>
      </c>
      <c r="K107" s="17" t="s">
        <v>221</v>
      </c>
    </row>
    <row r="108" spans="2:11" ht="30" customHeight="1">
      <c r="B108" s="13">
        <v>40</v>
      </c>
      <c r="C108" s="14">
        <v>0.74722222222222201</v>
      </c>
      <c r="D108" s="14"/>
      <c r="E108" s="14">
        <v>0.75416666666666643</v>
      </c>
      <c r="F108" s="14">
        <v>0.76180555555555529</v>
      </c>
      <c r="G108" s="14">
        <v>0.76944444444444415</v>
      </c>
      <c r="H108" s="14">
        <v>0.78333333333333299</v>
      </c>
      <c r="I108" s="14">
        <v>0.80416666666666636</v>
      </c>
      <c r="J108" s="16">
        <v>0.81111111111111078</v>
      </c>
      <c r="K108" s="17" t="s">
        <v>221</v>
      </c>
    </row>
    <row r="109" spans="2:11" ht="30" customHeight="1">
      <c r="B109" s="13">
        <v>41</v>
      </c>
      <c r="C109" s="14">
        <v>0.75972222222222197</v>
      </c>
      <c r="D109" s="66" t="s">
        <v>220</v>
      </c>
      <c r="E109" s="14">
        <v>0.76666666666666639</v>
      </c>
      <c r="F109" s="14">
        <v>0.77430555555555525</v>
      </c>
      <c r="G109" s="14">
        <v>0.78194444444444411</v>
      </c>
      <c r="H109" s="14">
        <v>0.79583333333333295</v>
      </c>
      <c r="I109" s="14">
        <v>0.81666666666666632</v>
      </c>
      <c r="J109" s="16">
        <v>0.82361111111111074</v>
      </c>
      <c r="K109" s="17" t="s">
        <v>219</v>
      </c>
    </row>
    <row r="110" spans="2:11" ht="30" customHeight="1">
      <c r="B110" s="13">
        <v>42</v>
      </c>
      <c r="C110" s="14">
        <v>0.77222222222222103</v>
      </c>
      <c r="D110" s="14"/>
      <c r="E110" s="14">
        <v>0.77916666666666545</v>
      </c>
      <c r="F110" s="14">
        <v>0.78680555555555431</v>
      </c>
      <c r="G110" s="14">
        <v>0.79444444444444318</v>
      </c>
      <c r="H110" s="14">
        <v>0.80833333333333202</v>
      </c>
      <c r="I110" s="14">
        <v>0.82916666666666539</v>
      </c>
      <c r="J110" s="16">
        <v>0.83611111111110981</v>
      </c>
      <c r="K110" s="17" t="s">
        <v>221</v>
      </c>
    </row>
    <row r="111" spans="2:11" ht="30" customHeight="1">
      <c r="B111" s="13">
        <v>43</v>
      </c>
      <c r="C111" s="14">
        <v>0.78472222222222099</v>
      </c>
      <c r="D111" s="14"/>
      <c r="E111" s="14">
        <v>0.79166666666666541</v>
      </c>
      <c r="F111" s="14">
        <v>0.79930555555555427</v>
      </c>
      <c r="G111" s="14">
        <v>0.80694444444444313</v>
      </c>
      <c r="H111" s="14">
        <v>0.82083333333333197</v>
      </c>
      <c r="I111" s="14">
        <v>0.84166666666666534</v>
      </c>
      <c r="J111" s="16">
        <v>0.84861111111110976</v>
      </c>
      <c r="K111" s="17" t="s">
        <v>221</v>
      </c>
    </row>
    <row r="112" spans="2:11" ht="30" customHeight="1">
      <c r="B112" s="13">
        <v>44</v>
      </c>
      <c r="C112" s="14">
        <v>0.79652777777777783</v>
      </c>
      <c r="D112" s="14"/>
      <c r="E112" s="14">
        <v>0.80347222222222225</v>
      </c>
      <c r="F112" s="14">
        <v>0.81111111111111112</v>
      </c>
      <c r="G112" s="14">
        <v>0.81874999999999998</v>
      </c>
      <c r="H112" s="14">
        <v>0.83263888888888882</v>
      </c>
      <c r="I112" s="14">
        <v>0.85347222222222219</v>
      </c>
      <c r="J112" s="16">
        <v>0.86041666666666661</v>
      </c>
      <c r="K112" s="17" t="s">
        <v>221</v>
      </c>
    </row>
    <row r="113" spans="2:11" ht="30" customHeight="1">
      <c r="B113" s="13">
        <v>45</v>
      </c>
      <c r="C113" s="14">
        <v>0.80833333333333501</v>
      </c>
      <c r="D113" s="14"/>
      <c r="E113" s="14">
        <v>0.81527777777777943</v>
      </c>
      <c r="F113" s="14">
        <v>0.82291666666666829</v>
      </c>
      <c r="G113" s="14">
        <v>0.83055555555555716</v>
      </c>
      <c r="H113" s="14">
        <v>0.844444444444446</v>
      </c>
      <c r="I113" s="14">
        <v>0.86527777777777937</v>
      </c>
      <c r="J113" s="16">
        <v>0.87222222222222379</v>
      </c>
      <c r="K113" s="17" t="s">
        <v>221</v>
      </c>
    </row>
    <row r="114" spans="2:11" ht="30" customHeight="1">
      <c r="B114" s="13">
        <v>46</v>
      </c>
      <c r="C114" s="14">
        <v>0.82013888888889197</v>
      </c>
      <c r="D114" s="14"/>
      <c r="E114" s="14">
        <v>0.82708333333333639</v>
      </c>
      <c r="F114" s="14">
        <v>0.83472222222222525</v>
      </c>
      <c r="G114" s="14">
        <v>0.84236111111111411</v>
      </c>
      <c r="H114" s="14">
        <v>0.85625000000000295</v>
      </c>
      <c r="I114" s="14">
        <v>0.87708333333333632</v>
      </c>
      <c r="J114" s="16">
        <v>0.88402777777778074</v>
      </c>
      <c r="K114" s="17" t="s">
        <v>221</v>
      </c>
    </row>
    <row r="115" spans="2:11" ht="30" customHeight="1">
      <c r="B115" s="13">
        <v>47</v>
      </c>
      <c r="C115" s="14">
        <v>0.83194444444444804</v>
      </c>
      <c r="D115" s="66" t="s">
        <v>220</v>
      </c>
      <c r="E115" s="14">
        <v>0.83888888888889246</v>
      </c>
      <c r="F115" s="14">
        <v>0.84652777777778132</v>
      </c>
      <c r="G115" s="14">
        <v>0.85416666666667018</v>
      </c>
      <c r="H115" s="14">
        <v>0.86805555555555902</v>
      </c>
      <c r="I115" s="14">
        <v>0.88888888888889239</v>
      </c>
      <c r="J115" s="16">
        <v>0.89583333333333681</v>
      </c>
      <c r="K115" s="17" t="s">
        <v>219</v>
      </c>
    </row>
    <row r="116" spans="2:11" ht="30" customHeight="1">
      <c r="B116" s="13">
        <v>48</v>
      </c>
      <c r="C116" s="14">
        <v>0.843750000000005</v>
      </c>
      <c r="D116" s="14"/>
      <c r="E116" s="14">
        <v>0.85069444444444942</v>
      </c>
      <c r="F116" s="14">
        <v>0.85833333333333828</v>
      </c>
      <c r="G116" s="14">
        <v>0.86597222222222714</v>
      </c>
      <c r="H116" s="14">
        <v>0.87986111111111598</v>
      </c>
      <c r="I116" s="14">
        <v>0.90069444444444935</v>
      </c>
      <c r="J116" s="16">
        <v>0.90763888888889377</v>
      </c>
      <c r="K116" s="17" t="s">
        <v>219</v>
      </c>
    </row>
    <row r="117" spans="2:11" ht="30" customHeight="1">
      <c r="B117" s="13">
        <v>49</v>
      </c>
      <c r="C117" s="18">
        <v>0.85555555555556195</v>
      </c>
      <c r="D117" s="18"/>
      <c r="E117" s="18">
        <v>0.86250000000000637</v>
      </c>
      <c r="F117" s="18">
        <v>0.87013888888889523</v>
      </c>
      <c r="G117" s="18">
        <v>0.8777777777777841</v>
      </c>
      <c r="H117" s="18">
        <v>0.89166666666667294</v>
      </c>
      <c r="I117" s="18">
        <v>0.91250000000000631</v>
      </c>
      <c r="J117" s="20">
        <v>0.91944444444445073</v>
      </c>
      <c r="K117" s="17" t="s">
        <v>221</v>
      </c>
    </row>
    <row r="118" spans="2:11" ht="30" customHeight="1">
      <c r="B118" s="13">
        <v>50</v>
      </c>
      <c r="C118" s="18">
        <v>0.86736111111111902</v>
      </c>
      <c r="D118" s="18"/>
      <c r="E118" s="18">
        <v>0.87430555555556344</v>
      </c>
      <c r="F118" s="18">
        <v>0.8819444444444523</v>
      </c>
      <c r="G118" s="18">
        <v>0.88958333333334116</v>
      </c>
      <c r="H118" s="18">
        <v>0.90347222222223</v>
      </c>
      <c r="I118" s="18">
        <v>0.92430555555556337</v>
      </c>
      <c r="J118" s="20">
        <v>0.93125000000000779</v>
      </c>
      <c r="K118" s="17" t="s">
        <v>221</v>
      </c>
    </row>
    <row r="119" spans="2:11" ht="30" customHeight="1">
      <c r="B119" s="13">
        <v>51</v>
      </c>
      <c r="C119" s="18">
        <v>0.87916666666667598</v>
      </c>
      <c r="D119" s="66" t="s">
        <v>220</v>
      </c>
      <c r="E119" s="18">
        <v>0.8861111111111204</v>
      </c>
      <c r="F119" s="18">
        <v>0.89375000000000926</v>
      </c>
      <c r="G119" s="18">
        <v>0.90138888888889812</v>
      </c>
      <c r="H119" s="18">
        <v>0.91527777777778696</v>
      </c>
      <c r="I119" s="18">
        <v>0.93611111111112033</v>
      </c>
      <c r="J119" s="20">
        <v>0.94305555555556475</v>
      </c>
      <c r="K119" s="17" t="s">
        <v>219</v>
      </c>
    </row>
    <row r="120" spans="2:11" ht="30" customHeight="1">
      <c r="B120" s="13">
        <v>52</v>
      </c>
      <c r="C120" s="85">
        <v>0.89097222222223305</v>
      </c>
      <c r="D120" s="83"/>
      <c r="E120" s="83">
        <v>0.8979166666666667</v>
      </c>
      <c r="F120" s="83">
        <v>0.90555555555555556</v>
      </c>
      <c r="G120" s="83">
        <v>0.91319444444444453</v>
      </c>
      <c r="H120" s="83">
        <v>0.92708333333333337</v>
      </c>
      <c r="I120" s="83">
        <v>0.94791666666666663</v>
      </c>
      <c r="J120" s="84">
        <v>0.95486111111111116</v>
      </c>
      <c r="K120" s="86" t="s">
        <v>141</v>
      </c>
    </row>
    <row r="121" spans="2:11" ht="30" customHeight="1" thickBot="1">
      <c r="B121" s="22">
        <v>53</v>
      </c>
      <c r="C121" s="23">
        <v>0.902777777777789</v>
      </c>
      <c r="D121" s="23"/>
      <c r="E121" s="23">
        <v>0.90972222222223342</v>
      </c>
      <c r="F121" s="23">
        <v>0.91736111111112228</v>
      </c>
      <c r="G121" s="23">
        <v>0.92500000000001115</v>
      </c>
      <c r="H121" s="23">
        <v>0.93888888888889999</v>
      </c>
      <c r="I121" s="23">
        <v>0.95972222222223336</v>
      </c>
      <c r="J121" s="25">
        <v>0.96666666666667778</v>
      </c>
      <c r="K121" s="26" t="s">
        <v>141</v>
      </c>
    </row>
    <row r="122" spans="2:11" ht="17.25" thickTop="1"/>
  </sheetData>
  <mergeCells count="2">
    <mergeCell ref="F2:K4"/>
    <mergeCell ref="F63:K65"/>
  </mergeCells>
  <phoneticPr fontId="3" type="noConversion"/>
  <pageMargins left="0.25" right="0.25" top="0.75" bottom="0.75" header="0.3" footer="0.3"/>
  <pageSetup paperSize="9" scale="66" fitToHeight="0" orientation="portrait" verticalDpi="0" r:id="rId1"/>
  <rowBreaks count="1" manualBreakCount="1">
    <brk id="61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229"/>
  <sheetViews>
    <sheetView topLeftCell="A52" zoomScale="70" zoomScaleNormal="70" zoomScaleSheetLayoutView="70" workbookViewId="0">
      <selection activeCell="P14" sqref="P14"/>
    </sheetView>
  </sheetViews>
  <sheetFormatPr defaultRowHeight="16.5"/>
  <cols>
    <col min="2" max="2" width="6.125" customWidth="1"/>
    <col min="3" max="16" width="14.625" customWidth="1"/>
  </cols>
  <sheetData>
    <row r="2" spans="2:16" ht="69" customHeight="1">
      <c r="F2" s="133" t="s">
        <v>170</v>
      </c>
      <c r="G2" s="134"/>
      <c r="H2" s="134"/>
      <c r="I2" s="134"/>
      <c r="J2" s="134"/>
      <c r="K2" s="135"/>
      <c r="L2" s="52"/>
      <c r="M2" s="52"/>
      <c r="N2" s="52"/>
      <c r="O2" s="52"/>
      <c r="P2" s="52"/>
    </row>
    <row r="3" spans="2:16">
      <c r="F3" s="136"/>
      <c r="G3" s="137"/>
      <c r="H3" s="137"/>
      <c r="I3" s="137"/>
      <c r="J3" s="137"/>
      <c r="K3" s="138"/>
      <c r="L3" s="52"/>
      <c r="M3" s="52"/>
      <c r="N3" s="52"/>
      <c r="O3" s="52"/>
      <c r="P3" s="52"/>
    </row>
    <row r="4" spans="2:16">
      <c r="F4" s="139"/>
      <c r="G4" s="140"/>
      <c r="H4" s="140"/>
      <c r="I4" s="140"/>
      <c r="J4" s="140"/>
      <c r="K4" s="141"/>
      <c r="L4" s="52"/>
      <c r="M4" s="52"/>
      <c r="N4" s="52"/>
      <c r="O4" s="52"/>
      <c r="P4" s="52"/>
    </row>
    <row r="5" spans="2:16">
      <c r="D5" s="36">
        <f>SUM(E5,F5,G5,H5,I5,J5)</f>
        <v>5.9027777777777776E-2</v>
      </c>
      <c r="E5" s="36">
        <v>6.9444444444444441E-3</v>
      </c>
      <c r="F5" s="36">
        <v>9.7222222222222224E-3</v>
      </c>
      <c r="G5" s="36">
        <v>9.0277777777777787E-3</v>
      </c>
      <c r="H5" s="36">
        <v>1.3888888888888888E-2</v>
      </c>
      <c r="I5" s="36">
        <v>1.3194444444444444E-2</v>
      </c>
      <c r="J5" s="36">
        <v>6.2499999999999995E-3</v>
      </c>
      <c r="K5" s="36">
        <v>6.9444444444444441E-3</v>
      </c>
      <c r="L5" s="36">
        <v>1.1111111111111112E-2</v>
      </c>
      <c r="M5" s="36">
        <v>0</v>
      </c>
      <c r="N5" s="36">
        <v>8.3333333333333332E-3</v>
      </c>
      <c r="O5" s="36">
        <v>1.8749999999999999E-2</v>
      </c>
    </row>
    <row r="6" spans="2:16" ht="17.25" thickBot="1">
      <c r="C6" s="37"/>
      <c r="D6" s="38">
        <f>SUM(E6,F6,G6,H6,I6,J6)</f>
        <v>5.9027777777777776E-2</v>
      </c>
      <c r="E6" s="38">
        <v>6.9444444444444441E-3</v>
      </c>
      <c r="F6" s="38">
        <v>9.7222222222222224E-3</v>
      </c>
      <c r="G6" s="38">
        <v>9.0277777777777787E-3</v>
      </c>
      <c r="H6" s="38">
        <v>1.3888888888888888E-2</v>
      </c>
      <c r="I6" s="38">
        <v>1.3194444444444444E-2</v>
      </c>
      <c r="J6" s="38">
        <v>6.2499999999999995E-3</v>
      </c>
    </row>
    <row r="7" spans="2:16" ht="45" customHeight="1" thickTop="1">
      <c r="B7" s="39" t="s">
        <v>0</v>
      </c>
      <c r="C7" s="40" t="s">
        <v>158</v>
      </c>
      <c r="D7" s="40" t="s">
        <v>11</v>
      </c>
      <c r="E7" s="40" t="s">
        <v>104</v>
      </c>
      <c r="F7" s="40" t="s">
        <v>12</v>
      </c>
      <c r="G7" s="40" t="s">
        <v>13</v>
      </c>
      <c r="H7" s="40" t="s">
        <v>14</v>
      </c>
      <c r="I7" s="40" t="s">
        <v>15</v>
      </c>
      <c r="J7" s="40" t="s">
        <v>16</v>
      </c>
      <c r="K7" s="41" t="s">
        <v>93</v>
      </c>
    </row>
    <row r="8" spans="2:16" ht="30" customHeight="1">
      <c r="B8" s="42">
        <v>1</v>
      </c>
      <c r="C8" s="14">
        <v>0.23611111111111113</v>
      </c>
      <c r="D8" s="14"/>
      <c r="E8" s="14">
        <f t="shared" ref="E8:E31" si="0">C8+E$6</f>
        <v>0.24305555555555558</v>
      </c>
      <c r="F8" s="14">
        <f t="shared" ref="F8:J17" si="1">E8+F$6</f>
        <v>0.25277777777777782</v>
      </c>
      <c r="G8" s="14">
        <f t="shared" si="1"/>
        <v>0.26180555555555562</v>
      </c>
      <c r="H8" s="14">
        <f t="shared" si="1"/>
        <v>0.27569444444444452</v>
      </c>
      <c r="I8" s="14">
        <f t="shared" si="1"/>
        <v>0.28888888888888897</v>
      </c>
      <c r="J8" s="14">
        <f t="shared" si="1"/>
        <v>0.29513888888888895</v>
      </c>
      <c r="K8" s="17"/>
      <c r="L8" s="8"/>
      <c r="M8" s="8"/>
      <c r="N8" s="8"/>
    </row>
    <row r="9" spans="2:16" ht="30" customHeight="1">
      <c r="B9" s="42">
        <v>2</v>
      </c>
      <c r="C9" s="14">
        <v>0.25</v>
      </c>
      <c r="D9" s="14"/>
      <c r="E9" s="14">
        <f t="shared" si="0"/>
        <v>0.25694444444444442</v>
      </c>
      <c r="F9" s="14">
        <f t="shared" si="1"/>
        <v>0.26666666666666666</v>
      </c>
      <c r="G9" s="14">
        <f t="shared" si="1"/>
        <v>0.27569444444444446</v>
      </c>
      <c r="H9" s="14">
        <f t="shared" si="1"/>
        <v>0.28958333333333336</v>
      </c>
      <c r="I9" s="14">
        <f t="shared" si="1"/>
        <v>0.30277777777777781</v>
      </c>
      <c r="J9" s="14">
        <f t="shared" si="1"/>
        <v>0.30902777777777779</v>
      </c>
      <c r="K9" s="17"/>
      <c r="L9" s="8"/>
      <c r="M9" s="8"/>
      <c r="N9" s="8"/>
    </row>
    <row r="10" spans="2:16" ht="30" customHeight="1">
      <c r="B10" s="42">
        <v>3</v>
      </c>
      <c r="C10" s="14">
        <v>0.26041666666666669</v>
      </c>
      <c r="D10" s="14"/>
      <c r="E10" s="14">
        <f t="shared" si="0"/>
        <v>0.2673611111111111</v>
      </c>
      <c r="F10" s="14">
        <f t="shared" si="1"/>
        <v>0.27708333333333335</v>
      </c>
      <c r="G10" s="14">
        <f t="shared" si="1"/>
        <v>0.28611111111111115</v>
      </c>
      <c r="H10" s="14">
        <f t="shared" si="1"/>
        <v>0.30000000000000004</v>
      </c>
      <c r="I10" s="14">
        <f t="shared" si="1"/>
        <v>0.3131944444444445</v>
      </c>
      <c r="J10" s="14">
        <f t="shared" si="1"/>
        <v>0.31944444444444448</v>
      </c>
      <c r="K10" s="17"/>
      <c r="L10" s="8"/>
      <c r="M10" s="8"/>
      <c r="N10" s="8"/>
    </row>
    <row r="11" spans="2:16" ht="30" customHeight="1">
      <c r="B11" s="42">
        <v>4</v>
      </c>
      <c r="C11" s="14">
        <v>0.27083333333333331</v>
      </c>
      <c r="D11" s="14"/>
      <c r="E11" s="14">
        <f t="shared" si="0"/>
        <v>0.27777777777777773</v>
      </c>
      <c r="F11" s="14">
        <f t="shared" si="1"/>
        <v>0.28749999999999998</v>
      </c>
      <c r="G11" s="14">
        <f t="shared" si="1"/>
        <v>0.29652777777777778</v>
      </c>
      <c r="H11" s="14">
        <f t="shared" si="1"/>
        <v>0.31041666666666667</v>
      </c>
      <c r="I11" s="14">
        <f t="shared" si="1"/>
        <v>0.32361111111111113</v>
      </c>
      <c r="J11" s="14">
        <f t="shared" si="1"/>
        <v>0.3298611111111111</v>
      </c>
      <c r="K11" s="17"/>
      <c r="L11" s="8"/>
      <c r="M11" s="8"/>
      <c r="N11" s="8"/>
    </row>
    <row r="12" spans="2:16" ht="30" customHeight="1">
      <c r="B12" s="42">
        <v>5</v>
      </c>
      <c r="C12" s="14">
        <v>0.28125</v>
      </c>
      <c r="D12" s="14"/>
      <c r="E12" s="14">
        <f t="shared" si="0"/>
        <v>0.28819444444444442</v>
      </c>
      <c r="F12" s="14">
        <f t="shared" si="1"/>
        <v>0.29791666666666666</v>
      </c>
      <c r="G12" s="14">
        <f t="shared" si="1"/>
        <v>0.30694444444444446</v>
      </c>
      <c r="H12" s="14">
        <f t="shared" si="1"/>
        <v>0.32083333333333336</v>
      </c>
      <c r="I12" s="14">
        <f t="shared" si="1"/>
        <v>0.33402777777777781</v>
      </c>
      <c r="J12" s="14">
        <f t="shared" si="1"/>
        <v>0.34027777777777779</v>
      </c>
      <c r="K12" s="17"/>
      <c r="L12" s="8"/>
      <c r="M12" s="8"/>
      <c r="N12" s="8"/>
    </row>
    <row r="13" spans="2:16" ht="30" customHeight="1">
      <c r="B13" s="42">
        <v>6</v>
      </c>
      <c r="C13" s="14">
        <v>0.29166666666666669</v>
      </c>
      <c r="D13" s="14"/>
      <c r="E13" s="14">
        <f t="shared" si="0"/>
        <v>0.2986111111111111</v>
      </c>
      <c r="F13" s="14">
        <f t="shared" si="1"/>
        <v>0.30833333333333335</v>
      </c>
      <c r="G13" s="14">
        <f t="shared" si="1"/>
        <v>0.31736111111111115</v>
      </c>
      <c r="H13" s="14">
        <f t="shared" si="1"/>
        <v>0.33125000000000004</v>
      </c>
      <c r="I13" s="14">
        <f t="shared" si="1"/>
        <v>0.3444444444444445</v>
      </c>
      <c r="J13" s="14">
        <f t="shared" si="1"/>
        <v>0.35069444444444448</v>
      </c>
      <c r="K13" s="17"/>
      <c r="L13" s="8"/>
      <c r="M13" s="8"/>
      <c r="N13" s="8"/>
    </row>
    <row r="14" spans="2:16" ht="30" customHeight="1">
      <c r="B14" s="42">
        <v>7</v>
      </c>
      <c r="C14" s="14">
        <v>0.30208333333333331</v>
      </c>
      <c r="D14" s="14"/>
      <c r="E14" s="14">
        <f t="shared" si="0"/>
        <v>0.30902777777777773</v>
      </c>
      <c r="F14" s="14">
        <f t="shared" si="1"/>
        <v>0.31874999999999998</v>
      </c>
      <c r="G14" s="14">
        <f t="shared" si="1"/>
        <v>0.32777777777777778</v>
      </c>
      <c r="H14" s="14">
        <f t="shared" si="1"/>
        <v>0.34166666666666667</v>
      </c>
      <c r="I14" s="14">
        <f t="shared" si="1"/>
        <v>0.35486111111111113</v>
      </c>
      <c r="J14" s="14">
        <f t="shared" si="1"/>
        <v>0.3611111111111111</v>
      </c>
      <c r="K14" s="17"/>
      <c r="L14" s="8"/>
      <c r="M14" s="8"/>
      <c r="N14" s="8"/>
    </row>
    <row r="15" spans="2:16" ht="30" customHeight="1">
      <c r="B15" s="42">
        <v>8</v>
      </c>
      <c r="C15" s="14">
        <v>0.3125</v>
      </c>
      <c r="D15" s="14"/>
      <c r="E15" s="14">
        <f t="shared" si="0"/>
        <v>0.31944444444444442</v>
      </c>
      <c r="F15" s="14">
        <f t="shared" si="1"/>
        <v>0.32916666666666666</v>
      </c>
      <c r="G15" s="14">
        <f t="shared" si="1"/>
        <v>0.33819444444444446</v>
      </c>
      <c r="H15" s="14">
        <f t="shared" si="1"/>
        <v>0.35208333333333336</v>
      </c>
      <c r="I15" s="14">
        <f t="shared" si="1"/>
        <v>0.36527777777777781</v>
      </c>
      <c r="J15" s="14">
        <f t="shared" si="1"/>
        <v>0.37152777777777779</v>
      </c>
      <c r="K15" s="17"/>
      <c r="L15" s="8"/>
      <c r="M15" s="8"/>
      <c r="N15" s="8"/>
    </row>
    <row r="16" spans="2:16" ht="30" customHeight="1">
      <c r="B16" s="42">
        <v>9</v>
      </c>
      <c r="C16" s="14">
        <v>0.32291666666666669</v>
      </c>
      <c r="D16" s="14"/>
      <c r="E16" s="14">
        <f t="shared" si="0"/>
        <v>0.3298611111111111</v>
      </c>
      <c r="F16" s="14">
        <f t="shared" si="1"/>
        <v>0.33958333333333335</v>
      </c>
      <c r="G16" s="14">
        <f t="shared" si="1"/>
        <v>0.34861111111111115</v>
      </c>
      <c r="H16" s="14">
        <f t="shared" si="1"/>
        <v>0.36250000000000004</v>
      </c>
      <c r="I16" s="14">
        <f t="shared" si="1"/>
        <v>0.3756944444444445</v>
      </c>
      <c r="J16" s="14">
        <f t="shared" si="1"/>
        <v>0.38194444444444448</v>
      </c>
      <c r="K16" s="17"/>
      <c r="L16" s="8"/>
      <c r="M16" s="8"/>
      <c r="N16" s="8"/>
    </row>
    <row r="17" spans="2:14" ht="30" customHeight="1">
      <c r="B17" s="42">
        <v>10</v>
      </c>
      <c r="C17" s="14">
        <v>0.33333333333333298</v>
      </c>
      <c r="D17" s="14"/>
      <c r="E17" s="14">
        <f t="shared" si="0"/>
        <v>0.3402777777777774</v>
      </c>
      <c r="F17" s="14">
        <f t="shared" si="1"/>
        <v>0.34999999999999964</v>
      </c>
      <c r="G17" s="14">
        <f t="shared" si="1"/>
        <v>0.35902777777777745</v>
      </c>
      <c r="H17" s="14">
        <f t="shared" si="1"/>
        <v>0.37291666666666634</v>
      </c>
      <c r="I17" s="14">
        <f t="shared" si="1"/>
        <v>0.38611111111111079</v>
      </c>
      <c r="J17" s="14">
        <f t="shared" si="1"/>
        <v>0.39236111111111077</v>
      </c>
      <c r="K17" s="17"/>
      <c r="L17" s="8"/>
      <c r="M17" s="8"/>
      <c r="N17" s="8"/>
    </row>
    <row r="18" spans="2:14" ht="30" customHeight="1">
      <c r="B18" s="42">
        <v>11</v>
      </c>
      <c r="C18" s="14">
        <v>0.34375</v>
      </c>
      <c r="D18" s="14"/>
      <c r="E18" s="14">
        <f t="shared" si="0"/>
        <v>0.35069444444444442</v>
      </c>
      <c r="F18" s="14">
        <f t="shared" ref="F18:J27" si="2">E18+F$6</f>
        <v>0.36041666666666666</v>
      </c>
      <c r="G18" s="14">
        <f t="shared" si="2"/>
        <v>0.36944444444444446</v>
      </c>
      <c r="H18" s="14">
        <f t="shared" si="2"/>
        <v>0.38333333333333336</v>
      </c>
      <c r="I18" s="14">
        <f t="shared" si="2"/>
        <v>0.39652777777777781</v>
      </c>
      <c r="J18" s="14">
        <f t="shared" si="2"/>
        <v>0.40277777777777779</v>
      </c>
      <c r="K18" s="17"/>
      <c r="L18" s="8"/>
      <c r="M18" s="8"/>
      <c r="N18" s="8"/>
    </row>
    <row r="19" spans="2:14" ht="30" customHeight="1">
      <c r="B19" s="42">
        <v>12</v>
      </c>
      <c r="C19" s="14">
        <v>0.35416666666666669</v>
      </c>
      <c r="D19" s="14"/>
      <c r="E19" s="14">
        <f t="shared" si="0"/>
        <v>0.3611111111111111</v>
      </c>
      <c r="F19" s="14">
        <f t="shared" si="2"/>
        <v>0.37083333333333335</v>
      </c>
      <c r="G19" s="14">
        <f t="shared" si="2"/>
        <v>0.37986111111111115</v>
      </c>
      <c r="H19" s="14">
        <f t="shared" si="2"/>
        <v>0.39375000000000004</v>
      </c>
      <c r="I19" s="14">
        <f t="shared" si="2"/>
        <v>0.4069444444444445</v>
      </c>
      <c r="J19" s="14">
        <f t="shared" si="2"/>
        <v>0.41319444444444448</v>
      </c>
      <c r="K19" s="17"/>
      <c r="L19" s="8"/>
      <c r="M19" s="8"/>
      <c r="N19" s="8"/>
    </row>
    <row r="20" spans="2:14" ht="30" customHeight="1">
      <c r="B20" s="42">
        <v>13</v>
      </c>
      <c r="C20" s="14">
        <v>0.36458333333333331</v>
      </c>
      <c r="D20" s="14"/>
      <c r="E20" s="14">
        <f t="shared" si="0"/>
        <v>0.37152777777777773</v>
      </c>
      <c r="F20" s="14">
        <f t="shared" si="2"/>
        <v>0.38124999999999998</v>
      </c>
      <c r="G20" s="14">
        <f t="shared" si="2"/>
        <v>0.39027777777777778</v>
      </c>
      <c r="H20" s="14">
        <f t="shared" si="2"/>
        <v>0.40416666666666667</v>
      </c>
      <c r="I20" s="14">
        <f t="shared" si="2"/>
        <v>0.41736111111111113</v>
      </c>
      <c r="J20" s="14">
        <f t="shared" si="2"/>
        <v>0.4236111111111111</v>
      </c>
      <c r="K20" s="17"/>
      <c r="L20" s="8"/>
      <c r="M20" s="8"/>
      <c r="N20" s="8"/>
    </row>
    <row r="21" spans="2:14" ht="30" customHeight="1">
      <c r="B21" s="42">
        <v>14</v>
      </c>
      <c r="C21" s="14">
        <v>0.37847222222222227</v>
      </c>
      <c r="D21" s="14"/>
      <c r="E21" s="14">
        <f t="shared" si="0"/>
        <v>0.38541666666666669</v>
      </c>
      <c r="F21" s="14">
        <f t="shared" si="2"/>
        <v>0.39513888888888893</v>
      </c>
      <c r="G21" s="14">
        <f t="shared" si="2"/>
        <v>0.40416666666666673</v>
      </c>
      <c r="H21" s="14">
        <f t="shared" si="2"/>
        <v>0.41805555555555562</v>
      </c>
      <c r="I21" s="14">
        <f t="shared" si="2"/>
        <v>0.43125000000000008</v>
      </c>
      <c r="J21" s="14">
        <f t="shared" si="2"/>
        <v>0.43750000000000006</v>
      </c>
      <c r="K21" s="17"/>
      <c r="L21" s="8"/>
      <c r="M21" s="8"/>
      <c r="N21" s="8"/>
    </row>
    <row r="22" spans="2:14" ht="30" customHeight="1">
      <c r="B22" s="42">
        <v>15</v>
      </c>
      <c r="C22" s="14">
        <v>0.3923611111111111</v>
      </c>
      <c r="D22" s="14"/>
      <c r="E22" s="14">
        <f t="shared" si="0"/>
        <v>0.39930555555555552</v>
      </c>
      <c r="F22" s="14">
        <f t="shared" si="2"/>
        <v>0.40902777777777777</v>
      </c>
      <c r="G22" s="14">
        <f t="shared" si="2"/>
        <v>0.41805555555555557</v>
      </c>
      <c r="H22" s="14">
        <f t="shared" si="2"/>
        <v>0.43194444444444446</v>
      </c>
      <c r="I22" s="14">
        <f t="shared" si="2"/>
        <v>0.44513888888888892</v>
      </c>
      <c r="J22" s="14">
        <f t="shared" si="2"/>
        <v>0.4513888888888889</v>
      </c>
      <c r="K22" s="17"/>
      <c r="L22" s="8"/>
      <c r="M22" s="8"/>
      <c r="N22" s="8"/>
    </row>
    <row r="23" spans="2:14" ht="30" customHeight="1">
      <c r="B23" s="42">
        <v>16</v>
      </c>
      <c r="C23" s="14">
        <v>0.40972222222222227</v>
      </c>
      <c r="D23" s="14"/>
      <c r="E23" s="14">
        <f t="shared" si="0"/>
        <v>0.41666666666666669</v>
      </c>
      <c r="F23" s="14">
        <f t="shared" si="2"/>
        <v>0.42638888888888893</v>
      </c>
      <c r="G23" s="14">
        <f t="shared" si="2"/>
        <v>0.43541666666666673</v>
      </c>
      <c r="H23" s="14">
        <f t="shared" si="2"/>
        <v>0.44930555555555562</v>
      </c>
      <c r="I23" s="14">
        <f t="shared" si="2"/>
        <v>0.46250000000000008</v>
      </c>
      <c r="J23" s="14">
        <f t="shared" si="2"/>
        <v>0.46875000000000006</v>
      </c>
      <c r="K23" s="17"/>
      <c r="L23" s="8"/>
      <c r="M23" s="8"/>
      <c r="N23" s="8"/>
    </row>
    <row r="24" spans="2:14" ht="30" customHeight="1">
      <c r="B24" s="42">
        <v>17</v>
      </c>
      <c r="C24" s="14">
        <v>0.4236111111111111</v>
      </c>
      <c r="D24" s="14"/>
      <c r="E24" s="14">
        <f t="shared" si="0"/>
        <v>0.43055555555555552</v>
      </c>
      <c r="F24" s="14">
        <f t="shared" si="2"/>
        <v>0.44027777777777777</v>
      </c>
      <c r="G24" s="14">
        <f t="shared" si="2"/>
        <v>0.44930555555555557</v>
      </c>
      <c r="H24" s="14">
        <f t="shared" si="2"/>
        <v>0.46319444444444446</v>
      </c>
      <c r="I24" s="14">
        <f t="shared" si="2"/>
        <v>0.47638888888888892</v>
      </c>
      <c r="J24" s="14">
        <f t="shared" si="2"/>
        <v>0.4826388888888889</v>
      </c>
      <c r="K24" s="17"/>
      <c r="L24" s="8"/>
      <c r="M24" s="8"/>
      <c r="N24" s="8"/>
    </row>
    <row r="25" spans="2:14" ht="30" customHeight="1">
      <c r="B25" s="42">
        <v>18</v>
      </c>
      <c r="C25" s="14">
        <v>0.44097222222222227</v>
      </c>
      <c r="D25" s="14"/>
      <c r="E25" s="14">
        <f t="shared" si="0"/>
        <v>0.44791666666666669</v>
      </c>
      <c r="F25" s="14">
        <f t="shared" si="2"/>
        <v>0.45763888888888893</v>
      </c>
      <c r="G25" s="14">
        <f t="shared" si="2"/>
        <v>0.46666666666666673</v>
      </c>
      <c r="H25" s="14">
        <f t="shared" si="2"/>
        <v>0.48055555555555562</v>
      </c>
      <c r="I25" s="14">
        <f t="shared" si="2"/>
        <v>0.49375000000000008</v>
      </c>
      <c r="J25" s="14">
        <f t="shared" si="2"/>
        <v>0.50000000000000011</v>
      </c>
      <c r="K25" s="17"/>
      <c r="L25" s="8"/>
      <c r="M25" s="8"/>
      <c r="N25" s="8"/>
    </row>
    <row r="26" spans="2:14" ht="30" customHeight="1">
      <c r="B26" s="42">
        <v>19</v>
      </c>
      <c r="C26" s="14">
        <v>0.45833333333333331</v>
      </c>
      <c r="D26" s="14"/>
      <c r="E26" s="14">
        <f t="shared" si="0"/>
        <v>0.46527777777777773</v>
      </c>
      <c r="F26" s="14">
        <f t="shared" si="2"/>
        <v>0.47499999999999998</v>
      </c>
      <c r="G26" s="14">
        <f t="shared" si="2"/>
        <v>0.48402777777777778</v>
      </c>
      <c r="H26" s="14">
        <f t="shared" si="2"/>
        <v>0.49791666666666667</v>
      </c>
      <c r="I26" s="14">
        <f t="shared" si="2"/>
        <v>0.51111111111111107</v>
      </c>
      <c r="J26" s="14">
        <f t="shared" si="2"/>
        <v>0.51736111111111105</v>
      </c>
      <c r="K26" s="17"/>
      <c r="L26" s="8"/>
      <c r="M26" s="8"/>
      <c r="N26" s="8"/>
    </row>
    <row r="27" spans="2:14" ht="30" customHeight="1">
      <c r="B27" s="42">
        <v>20</v>
      </c>
      <c r="C27" s="14">
        <v>0.47222222222222227</v>
      </c>
      <c r="D27" s="14"/>
      <c r="E27" s="14">
        <f t="shared" si="0"/>
        <v>0.47916666666666669</v>
      </c>
      <c r="F27" s="14">
        <f t="shared" si="2"/>
        <v>0.48888888888888893</v>
      </c>
      <c r="G27" s="14">
        <f t="shared" si="2"/>
        <v>0.49791666666666673</v>
      </c>
      <c r="H27" s="14">
        <f t="shared" si="2"/>
        <v>0.51180555555555562</v>
      </c>
      <c r="I27" s="14">
        <f t="shared" si="2"/>
        <v>0.52500000000000002</v>
      </c>
      <c r="J27" s="14">
        <f t="shared" si="2"/>
        <v>0.53125</v>
      </c>
      <c r="K27" s="17"/>
      <c r="L27" s="8"/>
      <c r="M27" s="8"/>
      <c r="N27" s="8"/>
    </row>
    <row r="28" spans="2:14" ht="30" customHeight="1">
      <c r="B28" s="42">
        <v>21</v>
      </c>
      <c r="C28" s="14">
        <v>0.4861111111111111</v>
      </c>
      <c r="D28" s="14"/>
      <c r="E28" s="14">
        <f t="shared" si="0"/>
        <v>0.49305555555555552</v>
      </c>
      <c r="F28" s="14">
        <f t="shared" ref="F28:J37" si="3">E28+F$6</f>
        <v>0.50277777777777777</v>
      </c>
      <c r="G28" s="14">
        <f t="shared" si="3"/>
        <v>0.51180555555555551</v>
      </c>
      <c r="H28" s="14">
        <f t="shared" si="3"/>
        <v>0.52569444444444435</v>
      </c>
      <c r="I28" s="14">
        <f t="shared" si="3"/>
        <v>0.53888888888888875</v>
      </c>
      <c r="J28" s="14">
        <f t="shared" si="3"/>
        <v>0.54513888888888873</v>
      </c>
      <c r="K28" s="17"/>
      <c r="L28" s="8"/>
      <c r="M28" s="8"/>
      <c r="N28" s="8"/>
    </row>
    <row r="29" spans="2:14" ht="30" customHeight="1">
      <c r="B29" s="42">
        <v>22</v>
      </c>
      <c r="C29" s="14">
        <v>0.50347222222222221</v>
      </c>
      <c r="D29" s="14"/>
      <c r="E29" s="14">
        <f t="shared" si="0"/>
        <v>0.51041666666666663</v>
      </c>
      <c r="F29" s="14">
        <f t="shared" si="3"/>
        <v>0.52013888888888882</v>
      </c>
      <c r="G29" s="14">
        <f>F29+G$6</f>
        <v>0.52916666666666656</v>
      </c>
      <c r="H29" s="14">
        <f t="shared" si="3"/>
        <v>0.5430555555555554</v>
      </c>
      <c r="I29" s="14">
        <f t="shared" si="3"/>
        <v>0.5562499999999998</v>
      </c>
      <c r="J29" s="14">
        <f t="shared" si="3"/>
        <v>0.56249999999999978</v>
      </c>
      <c r="K29" s="17"/>
      <c r="L29" s="8"/>
      <c r="M29" s="8"/>
      <c r="N29" s="8"/>
    </row>
    <row r="30" spans="2:14" ht="30" customHeight="1">
      <c r="B30" s="42">
        <v>23</v>
      </c>
      <c r="C30" s="14">
        <v>0.52083333333333337</v>
      </c>
      <c r="D30" s="14"/>
      <c r="E30" s="14">
        <f t="shared" si="0"/>
        <v>0.52777777777777779</v>
      </c>
      <c r="F30" s="14">
        <f t="shared" si="3"/>
        <v>0.53749999999999998</v>
      </c>
      <c r="G30" s="14">
        <f t="shared" si="3"/>
        <v>0.54652777777777772</v>
      </c>
      <c r="H30" s="14">
        <f t="shared" si="3"/>
        <v>0.56041666666666656</v>
      </c>
      <c r="I30" s="14">
        <f t="shared" si="3"/>
        <v>0.57361111111111096</v>
      </c>
      <c r="J30" s="14">
        <f t="shared" si="3"/>
        <v>0.57986111111111094</v>
      </c>
      <c r="K30" s="17"/>
      <c r="L30" s="8"/>
      <c r="M30" s="8"/>
      <c r="N30" s="8"/>
    </row>
    <row r="31" spans="2:14" ht="30" customHeight="1">
      <c r="B31" s="42">
        <v>24</v>
      </c>
      <c r="C31" s="14">
        <v>0.53819444444444442</v>
      </c>
      <c r="D31" s="14"/>
      <c r="E31" s="14">
        <f t="shared" si="0"/>
        <v>0.54513888888888884</v>
      </c>
      <c r="F31" s="14">
        <f t="shared" si="3"/>
        <v>0.55486111111111103</v>
      </c>
      <c r="G31" s="14">
        <f t="shared" si="3"/>
        <v>0.56388888888888877</v>
      </c>
      <c r="H31" s="14">
        <f t="shared" si="3"/>
        <v>0.57777777777777761</v>
      </c>
      <c r="I31" s="14">
        <f t="shared" si="3"/>
        <v>0.59097222222222201</v>
      </c>
      <c r="J31" s="14">
        <f t="shared" si="3"/>
        <v>0.59722222222222199</v>
      </c>
      <c r="K31" s="17"/>
      <c r="L31" s="8"/>
      <c r="M31" s="8"/>
      <c r="N31" s="8"/>
    </row>
    <row r="32" spans="2:14" ht="30" customHeight="1">
      <c r="B32" s="42">
        <v>25</v>
      </c>
      <c r="C32" s="14">
        <v>0.55555555555555558</v>
      </c>
      <c r="D32" s="14"/>
      <c r="E32" s="14">
        <f t="shared" ref="E32:E50" si="4">C32+$E$5</f>
        <v>0.5625</v>
      </c>
      <c r="F32" s="14">
        <f t="shared" si="3"/>
        <v>0.57222222222222219</v>
      </c>
      <c r="G32" s="14">
        <f t="shared" si="3"/>
        <v>0.58124999999999993</v>
      </c>
      <c r="H32" s="14">
        <f t="shared" si="3"/>
        <v>0.59513888888888877</v>
      </c>
      <c r="I32" s="14">
        <f t="shared" si="3"/>
        <v>0.60833333333333317</v>
      </c>
      <c r="J32" s="14">
        <f t="shared" si="3"/>
        <v>0.61458333333333315</v>
      </c>
      <c r="K32" s="17"/>
      <c r="L32" s="8"/>
      <c r="M32" s="8"/>
      <c r="N32" s="8"/>
    </row>
    <row r="33" spans="2:14" ht="30" customHeight="1">
      <c r="B33" s="42">
        <v>26</v>
      </c>
      <c r="C33" s="14">
        <v>0.57291666666666663</v>
      </c>
      <c r="D33" s="14"/>
      <c r="E33" s="14">
        <f t="shared" si="4"/>
        <v>0.57986111111111105</v>
      </c>
      <c r="F33" s="14">
        <f t="shared" si="3"/>
        <v>0.58958333333333324</v>
      </c>
      <c r="G33" s="14">
        <f t="shared" si="3"/>
        <v>0.59861111111111098</v>
      </c>
      <c r="H33" s="14">
        <f t="shared" si="3"/>
        <v>0.61249999999999982</v>
      </c>
      <c r="I33" s="14">
        <f t="shared" si="3"/>
        <v>0.62569444444444422</v>
      </c>
      <c r="J33" s="14">
        <f t="shared" si="3"/>
        <v>0.6319444444444442</v>
      </c>
      <c r="K33" s="17"/>
      <c r="L33" s="8"/>
      <c r="M33" s="8"/>
      <c r="N33" s="8"/>
    </row>
    <row r="34" spans="2:14" ht="30" customHeight="1">
      <c r="B34" s="42">
        <v>27</v>
      </c>
      <c r="C34" s="14">
        <v>0.59027777777777779</v>
      </c>
      <c r="D34" s="14"/>
      <c r="E34" s="14">
        <f t="shared" si="4"/>
        <v>0.59722222222222221</v>
      </c>
      <c r="F34" s="14">
        <f t="shared" si="3"/>
        <v>0.6069444444444444</v>
      </c>
      <c r="G34" s="14">
        <f t="shared" si="3"/>
        <v>0.61597222222222214</v>
      </c>
      <c r="H34" s="14">
        <f t="shared" si="3"/>
        <v>0.62986111111111098</v>
      </c>
      <c r="I34" s="14">
        <f t="shared" si="3"/>
        <v>0.64305555555555538</v>
      </c>
      <c r="J34" s="14">
        <f t="shared" si="3"/>
        <v>0.64930555555555536</v>
      </c>
      <c r="K34" s="17"/>
      <c r="L34" s="8"/>
      <c r="M34" s="8"/>
      <c r="N34" s="8"/>
    </row>
    <row r="35" spans="2:14" ht="30" customHeight="1">
      <c r="B35" s="42">
        <v>28</v>
      </c>
      <c r="C35" s="14">
        <v>0.60763888888888895</v>
      </c>
      <c r="D35" s="14"/>
      <c r="E35" s="14">
        <f t="shared" si="4"/>
        <v>0.61458333333333337</v>
      </c>
      <c r="F35" s="14">
        <f t="shared" si="3"/>
        <v>0.62430555555555556</v>
      </c>
      <c r="G35" s="14">
        <f t="shared" si="3"/>
        <v>0.6333333333333333</v>
      </c>
      <c r="H35" s="14">
        <f t="shared" si="3"/>
        <v>0.64722222222222214</v>
      </c>
      <c r="I35" s="14">
        <f t="shared" si="3"/>
        <v>0.66041666666666654</v>
      </c>
      <c r="J35" s="14">
        <f t="shared" si="3"/>
        <v>0.66666666666666652</v>
      </c>
      <c r="K35" s="17"/>
      <c r="L35" s="8"/>
      <c r="M35" s="8"/>
      <c r="N35" s="8"/>
    </row>
    <row r="36" spans="2:14" ht="30" customHeight="1">
      <c r="B36" s="42">
        <v>29</v>
      </c>
      <c r="C36" s="14">
        <v>0.625</v>
      </c>
      <c r="D36" s="14"/>
      <c r="E36" s="14">
        <f t="shared" si="4"/>
        <v>0.63194444444444442</v>
      </c>
      <c r="F36" s="14">
        <f t="shared" si="3"/>
        <v>0.64166666666666661</v>
      </c>
      <c r="G36" s="14">
        <f t="shared" si="3"/>
        <v>0.65069444444444435</v>
      </c>
      <c r="H36" s="14">
        <f t="shared" si="3"/>
        <v>0.66458333333333319</v>
      </c>
      <c r="I36" s="14">
        <f t="shared" si="3"/>
        <v>0.67777777777777759</v>
      </c>
      <c r="J36" s="14">
        <f t="shared" si="3"/>
        <v>0.68402777777777757</v>
      </c>
      <c r="K36" s="17"/>
      <c r="L36" s="8"/>
      <c r="M36" s="8"/>
      <c r="N36" s="8"/>
    </row>
    <row r="37" spans="2:14" ht="30" customHeight="1">
      <c r="B37" s="42">
        <v>30</v>
      </c>
      <c r="C37" s="14">
        <v>0.63888888888888895</v>
      </c>
      <c r="D37" s="14"/>
      <c r="E37" s="14">
        <f t="shared" si="4"/>
        <v>0.64583333333333337</v>
      </c>
      <c r="F37" s="14">
        <f t="shared" si="3"/>
        <v>0.65555555555555556</v>
      </c>
      <c r="G37" s="14">
        <f t="shared" si="3"/>
        <v>0.6645833333333333</v>
      </c>
      <c r="H37" s="14">
        <f t="shared" si="3"/>
        <v>0.67847222222222214</v>
      </c>
      <c r="I37" s="14">
        <f t="shared" si="3"/>
        <v>0.69166666666666654</v>
      </c>
      <c r="J37" s="14">
        <f t="shared" si="3"/>
        <v>0.69791666666666652</v>
      </c>
      <c r="K37" s="17"/>
      <c r="L37" s="8"/>
      <c r="M37" s="8"/>
      <c r="N37" s="8"/>
    </row>
    <row r="38" spans="2:14" ht="30" customHeight="1">
      <c r="B38" s="42">
        <v>31</v>
      </c>
      <c r="C38" s="14">
        <v>0.65277777777777779</v>
      </c>
      <c r="D38" s="14"/>
      <c r="E38" s="14">
        <f t="shared" si="4"/>
        <v>0.65972222222222221</v>
      </c>
      <c r="F38" s="14">
        <f t="shared" ref="F38:J47" si="5">E38+F$6</f>
        <v>0.6694444444444444</v>
      </c>
      <c r="G38" s="14">
        <f t="shared" si="5"/>
        <v>0.67847222222222214</v>
      </c>
      <c r="H38" s="14">
        <f t="shared" si="5"/>
        <v>0.69236111111111098</v>
      </c>
      <c r="I38" s="14">
        <f t="shared" si="5"/>
        <v>0.70555555555555538</v>
      </c>
      <c r="J38" s="14">
        <f t="shared" si="5"/>
        <v>0.71180555555555536</v>
      </c>
      <c r="K38" s="17"/>
      <c r="L38" s="8"/>
      <c r="M38" s="8"/>
      <c r="N38" s="8"/>
    </row>
    <row r="39" spans="2:14" ht="30" customHeight="1">
      <c r="B39" s="42">
        <v>32</v>
      </c>
      <c r="C39" s="14">
        <v>0.66666666666666663</v>
      </c>
      <c r="D39" s="14"/>
      <c r="E39" s="14">
        <f t="shared" si="4"/>
        <v>0.67361111111111105</v>
      </c>
      <c r="F39" s="14">
        <f t="shared" si="5"/>
        <v>0.68333333333333324</v>
      </c>
      <c r="G39" s="14">
        <f t="shared" si="5"/>
        <v>0.69236111111111098</v>
      </c>
      <c r="H39" s="14">
        <f t="shared" si="5"/>
        <v>0.70624999999999982</v>
      </c>
      <c r="I39" s="14">
        <f t="shared" si="5"/>
        <v>0.71944444444444422</v>
      </c>
      <c r="J39" s="14">
        <f t="shared" si="5"/>
        <v>0.7256944444444442</v>
      </c>
      <c r="K39" s="17"/>
      <c r="L39" s="8"/>
      <c r="M39" s="8"/>
      <c r="N39" s="8"/>
    </row>
    <row r="40" spans="2:14" ht="30" customHeight="1">
      <c r="B40" s="42">
        <v>33</v>
      </c>
      <c r="C40" s="14">
        <v>0.67708333333333337</v>
      </c>
      <c r="D40" s="14"/>
      <c r="E40" s="14">
        <f t="shared" si="4"/>
        <v>0.68402777777777779</v>
      </c>
      <c r="F40" s="14">
        <f t="shared" si="5"/>
        <v>0.69374999999999998</v>
      </c>
      <c r="G40" s="14">
        <f t="shared" si="5"/>
        <v>0.70277777777777772</v>
      </c>
      <c r="H40" s="14">
        <f t="shared" si="5"/>
        <v>0.71666666666666656</v>
      </c>
      <c r="I40" s="14">
        <f t="shared" si="5"/>
        <v>0.72986111111111096</v>
      </c>
      <c r="J40" s="14">
        <f t="shared" si="5"/>
        <v>0.73611111111111094</v>
      </c>
      <c r="K40" s="17"/>
      <c r="L40" s="8"/>
      <c r="M40" s="8"/>
      <c r="N40" s="8"/>
    </row>
    <row r="41" spans="2:14" ht="30" customHeight="1">
      <c r="B41" s="42">
        <v>34</v>
      </c>
      <c r="C41" s="14">
        <v>0.6875</v>
      </c>
      <c r="D41" s="14"/>
      <c r="E41" s="14">
        <f t="shared" si="4"/>
        <v>0.69444444444444442</v>
      </c>
      <c r="F41" s="14">
        <f t="shared" si="5"/>
        <v>0.70416666666666661</v>
      </c>
      <c r="G41" s="14">
        <f t="shared" si="5"/>
        <v>0.71319444444444435</v>
      </c>
      <c r="H41" s="14">
        <f t="shared" si="5"/>
        <v>0.72708333333333319</v>
      </c>
      <c r="I41" s="14">
        <f t="shared" si="5"/>
        <v>0.74027777777777759</v>
      </c>
      <c r="J41" s="14">
        <f t="shared" si="5"/>
        <v>0.74652777777777757</v>
      </c>
      <c r="K41" s="17"/>
      <c r="L41" s="8"/>
      <c r="M41" s="8"/>
      <c r="N41" s="8"/>
    </row>
    <row r="42" spans="2:14" ht="30" customHeight="1">
      <c r="B42" s="42">
        <v>35</v>
      </c>
      <c r="C42" s="14">
        <v>0.69791666666666663</v>
      </c>
      <c r="D42" s="14"/>
      <c r="E42" s="14">
        <f t="shared" si="4"/>
        <v>0.70486111111111105</v>
      </c>
      <c r="F42" s="14">
        <f t="shared" si="5"/>
        <v>0.71458333333333324</v>
      </c>
      <c r="G42" s="14">
        <f t="shared" si="5"/>
        <v>0.72361111111111098</v>
      </c>
      <c r="H42" s="14">
        <f t="shared" si="5"/>
        <v>0.73749999999999982</v>
      </c>
      <c r="I42" s="14">
        <f t="shared" si="5"/>
        <v>0.75069444444444422</v>
      </c>
      <c r="J42" s="14">
        <f t="shared" si="5"/>
        <v>0.7569444444444442</v>
      </c>
      <c r="K42" s="17"/>
      <c r="L42" s="8"/>
      <c r="M42" s="8"/>
      <c r="N42" s="8"/>
    </row>
    <row r="43" spans="2:14" ht="30" customHeight="1">
      <c r="B43" s="42">
        <v>36</v>
      </c>
      <c r="C43" s="14">
        <v>0.70833333333333337</v>
      </c>
      <c r="D43" s="14"/>
      <c r="E43" s="14">
        <f t="shared" si="4"/>
        <v>0.71527777777777779</v>
      </c>
      <c r="F43" s="14">
        <f t="shared" si="5"/>
        <v>0.72499999999999998</v>
      </c>
      <c r="G43" s="14">
        <f t="shared" si="5"/>
        <v>0.73402777777777772</v>
      </c>
      <c r="H43" s="14">
        <f t="shared" si="5"/>
        <v>0.74791666666666656</v>
      </c>
      <c r="I43" s="14">
        <f t="shared" si="5"/>
        <v>0.76111111111111096</v>
      </c>
      <c r="J43" s="14">
        <f t="shared" si="5"/>
        <v>0.76736111111111094</v>
      </c>
      <c r="K43" s="17"/>
      <c r="L43" s="8"/>
      <c r="M43" s="8"/>
      <c r="N43" s="8"/>
    </row>
    <row r="44" spans="2:14" ht="30" customHeight="1">
      <c r="B44" s="42">
        <v>37</v>
      </c>
      <c r="C44" s="14">
        <v>0.72222222222222221</v>
      </c>
      <c r="D44" s="14"/>
      <c r="E44" s="14">
        <f t="shared" si="4"/>
        <v>0.72916666666666663</v>
      </c>
      <c r="F44" s="14">
        <f t="shared" si="5"/>
        <v>0.73888888888888882</v>
      </c>
      <c r="G44" s="14">
        <f t="shared" si="5"/>
        <v>0.74791666666666656</v>
      </c>
      <c r="H44" s="14">
        <f t="shared" si="5"/>
        <v>0.7618055555555554</v>
      </c>
      <c r="I44" s="14">
        <f t="shared" si="5"/>
        <v>0.7749999999999998</v>
      </c>
      <c r="J44" s="14">
        <f t="shared" si="5"/>
        <v>0.78124999999999978</v>
      </c>
      <c r="K44" s="17"/>
      <c r="L44" s="8"/>
      <c r="M44" s="8"/>
      <c r="N44" s="8"/>
    </row>
    <row r="45" spans="2:14" ht="30" customHeight="1">
      <c r="B45" s="42">
        <v>38</v>
      </c>
      <c r="C45" s="14">
        <v>0.73611111111111116</v>
      </c>
      <c r="D45" s="14"/>
      <c r="E45" s="14">
        <f t="shared" si="4"/>
        <v>0.74305555555555558</v>
      </c>
      <c r="F45" s="14">
        <f t="shared" si="5"/>
        <v>0.75277777777777777</v>
      </c>
      <c r="G45" s="14">
        <f t="shared" si="5"/>
        <v>0.76180555555555551</v>
      </c>
      <c r="H45" s="14">
        <f t="shared" si="5"/>
        <v>0.77569444444444435</v>
      </c>
      <c r="I45" s="14">
        <f t="shared" si="5"/>
        <v>0.78888888888888875</v>
      </c>
      <c r="J45" s="14">
        <f t="shared" si="5"/>
        <v>0.79513888888888873</v>
      </c>
      <c r="K45" s="17"/>
      <c r="L45" s="8"/>
      <c r="M45" s="8"/>
      <c r="N45" s="8"/>
    </row>
    <row r="46" spans="2:14" ht="30" customHeight="1">
      <c r="B46" s="42">
        <v>39</v>
      </c>
      <c r="C46" s="14">
        <v>0.75</v>
      </c>
      <c r="D46" s="14"/>
      <c r="E46" s="14">
        <f t="shared" si="4"/>
        <v>0.75694444444444442</v>
      </c>
      <c r="F46" s="14">
        <f t="shared" si="5"/>
        <v>0.76666666666666661</v>
      </c>
      <c r="G46" s="14">
        <f t="shared" si="5"/>
        <v>0.77569444444444435</v>
      </c>
      <c r="H46" s="14">
        <f t="shared" si="5"/>
        <v>0.78958333333333319</v>
      </c>
      <c r="I46" s="14">
        <f t="shared" si="5"/>
        <v>0.80277777777777759</v>
      </c>
      <c r="J46" s="14">
        <f t="shared" si="5"/>
        <v>0.80902777777777757</v>
      </c>
      <c r="K46" s="17"/>
      <c r="L46" s="8"/>
      <c r="M46" s="8"/>
      <c r="N46" s="8"/>
    </row>
    <row r="47" spans="2:14" ht="30" customHeight="1">
      <c r="B47" s="42">
        <v>40</v>
      </c>
      <c r="C47" s="14">
        <v>0.76388888888888884</v>
      </c>
      <c r="D47" s="14"/>
      <c r="E47" s="14">
        <f t="shared" si="4"/>
        <v>0.77083333333333326</v>
      </c>
      <c r="F47" s="14">
        <f t="shared" si="5"/>
        <v>0.78055555555555545</v>
      </c>
      <c r="G47" s="14">
        <f t="shared" si="5"/>
        <v>0.78958333333333319</v>
      </c>
      <c r="H47" s="14">
        <f t="shared" si="5"/>
        <v>0.80347222222222203</v>
      </c>
      <c r="I47" s="14">
        <f t="shared" si="5"/>
        <v>0.81666666666666643</v>
      </c>
      <c r="J47" s="14">
        <f t="shared" si="5"/>
        <v>0.82291666666666641</v>
      </c>
      <c r="K47" s="17"/>
      <c r="L47" s="8"/>
      <c r="M47" s="8"/>
      <c r="N47" s="8"/>
    </row>
    <row r="48" spans="2:14" ht="30" customHeight="1">
      <c r="B48" s="42">
        <v>41</v>
      </c>
      <c r="C48" s="14">
        <v>0.77777777777777779</v>
      </c>
      <c r="D48" s="14"/>
      <c r="E48" s="14">
        <f t="shared" si="4"/>
        <v>0.78472222222222221</v>
      </c>
      <c r="F48" s="14">
        <f t="shared" ref="F48:J51" si="6">E48+F$6</f>
        <v>0.7944444444444444</v>
      </c>
      <c r="G48" s="14">
        <f t="shared" si="6"/>
        <v>0.80347222222222214</v>
      </c>
      <c r="H48" s="14">
        <f t="shared" si="6"/>
        <v>0.81736111111111098</v>
      </c>
      <c r="I48" s="14">
        <f t="shared" si="6"/>
        <v>0.83055555555555538</v>
      </c>
      <c r="J48" s="14">
        <f t="shared" si="6"/>
        <v>0.83680555555555536</v>
      </c>
      <c r="K48" s="17"/>
      <c r="L48" s="8"/>
      <c r="M48" s="8"/>
      <c r="N48" s="8"/>
    </row>
    <row r="49" spans="2:14" ht="30" customHeight="1">
      <c r="B49" s="42">
        <v>42</v>
      </c>
      <c r="C49" s="14">
        <v>0.79166666666666663</v>
      </c>
      <c r="D49" s="14"/>
      <c r="E49" s="14">
        <f t="shared" si="4"/>
        <v>0.79861111111111105</v>
      </c>
      <c r="F49" s="14">
        <f t="shared" si="6"/>
        <v>0.80833333333333324</v>
      </c>
      <c r="G49" s="14">
        <f t="shared" si="6"/>
        <v>0.81736111111111098</v>
      </c>
      <c r="H49" s="14">
        <f t="shared" si="6"/>
        <v>0.83124999999999982</v>
      </c>
      <c r="I49" s="14">
        <f t="shared" si="6"/>
        <v>0.84444444444444422</v>
      </c>
      <c r="J49" s="14">
        <f t="shared" si="6"/>
        <v>0.8506944444444442</v>
      </c>
      <c r="K49" s="17"/>
      <c r="L49" s="8"/>
      <c r="M49" s="8"/>
      <c r="N49" s="8"/>
    </row>
    <row r="50" spans="2:14" ht="30" customHeight="1">
      <c r="B50" s="42">
        <v>43</v>
      </c>
      <c r="C50" s="14">
        <v>0.80555555555555547</v>
      </c>
      <c r="D50" s="14"/>
      <c r="E50" s="14">
        <f t="shared" si="4"/>
        <v>0.81249999999999989</v>
      </c>
      <c r="F50" s="14">
        <f t="shared" si="6"/>
        <v>0.82222222222222208</v>
      </c>
      <c r="G50" s="14">
        <f t="shared" si="6"/>
        <v>0.83124999999999982</v>
      </c>
      <c r="H50" s="14">
        <f t="shared" si="6"/>
        <v>0.84513888888888866</v>
      </c>
      <c r="I50" s="14">
        <f t="shared" si="6"/>
        <v>0.85833333333333306</v>
      </c>
      <c r="J50" s="14">
        <f t="shared" si="6"/>
        <v>0.86458333333333304</v>
      </c>
      <c r="K50" s="17"/>
      <c r="L50" s="8"/>
      <c r="M50" s="8"/>
      <c r="N50" s="8"/>
    </row>
    <row r="51" spans="2:14" ht="30" customHeight="1">
      <c r="B51" s="42">
        <v>44</v>
      </c>
      <c r="C51" s="14">
        <v>0.81944444444444453</v>
      </c>
      <c r="D51" s="14" t="s">
        <v>249</v>
      </c>
      <c r="E51" s="14" t="s">
        <v>250</v>
      </c>
      <c r="F51" s="14">
        <v>0.83680555555555547</v>
      </c>
      <c r="G51" s="14">
        <f t="shared" si="6"/>
        <v>0.84583333333333321</v>
      </c>
      <c r="H51" s="14">
        <f t="shared" si="6"/>
        <v>0.85972222222222205</v>
      </c>
      <c r="I51" s="14">
        <f t="shared" si="6"/>
        <v>0.87291666666666645</v>
      </c>
      <c r="J51" s="14">
        <f t="shared" si="6"/>
        <v>0.87916666666666643</v>
      </c>
      <c r="K51" s="17"/>
      <c r="L51" s="8"/>
      <c r="M51" s="8"/>
      <c r="N51" s="8"/>
    </row>
    <row r="52" spans="2:14" ht="30" customHeight="1">
      <c r="B52" s="42">
        <v>45</v>
      </c>
      <c r="C52" s="14">
        <v>0.83333333333333337</v>
      </c>
      <c r="D52" s="14" t="s">
        <v>47</v>
      </c>
      <c r="E52" s="14" t="s">
        <v>48</v>
      </c>
      <c r="F52" s="14">
        <v>0.85069444444444453</v>
      </c>
      <c r="G52" s="14">
        <f t="shared" ref="G52:J54" si="7">F52+G$6</f>
        <v>0.85972222222222228</v>
      </c>
      <c r="H52" s="14">
        <f t="shared" si="7"/>
        <v>0.87361111111111112</v>
      </c>
      <c r="I52" s="14">
        <f t="shared" si="7"/>
        <v>0.88680555555555551</v>
      </c>
      <c r="J52" s="14">
        <f t="shared" si="7"/>
        <v>0.89305555555555549</v>
      </c>
      <c r="K52" s="17"/>
      <c r="L52" s="8"/>
      <c r="M52" s="8"/>
      <c r="N52" s="8"/>
    </row>
    <row r="53" spans="2:14" ht="30" customHeight="1">
      <c r="B53" s="42">
        <v>46</v>
      </c>
      <c r="C53" s="14">
        <v>0.85069444444444453</v>
      </c>
      <c r="D53" s="14" t="s">
        <v>47</v>
      </c>
      <c r="E53" s="14" t="s">
        <v>48</v>
      </c>
      <c r="F53" s="14">
        <v>0.86458333333333337</v>
      </c>
      <c r="G53" s="14">
        <f t="shared" si="7"/>
        <v>0.87361111111111112</v>
      </c>
      <c r="H53" s="14">
        <f t="shared" si="7"/>
        <v>0.88749999999999996</v>
      </c>
      <c r="I53" s="14">
        <f t="shared" si="7"/>
        <v>0.90069444444444435</v>
      </c>
      <c r="J53" s="14">
        <f t="shared" si="7"/>
        <v>0.90694444444444433</v>
      </c>
      <c r="K53" s="17"/>
      <c r="L53" s="8"/>
      <c r="M53" s="8"/>
      <c r="N53" s="8"/>
    </row>
    <row r="54" spans="2:14" ht="30" customHeight="1">
      <c r="B54" s="42">
        <v>47</v>
      </c>
      <c r="C54" s="14">
        <v>0.86805555555555547</v>
      </c>
      <c r="D54" s="14" t="s">
        <v>47</v>
      </c>
      <c r="E54" s="14" t="s">
        <v>48</v>
      </c>
      <c r="F54" s="14">
        <v>0.87847222222222221</v>
      </c>
      <c r="G54" s="14">
        <f t="shared" si="7"/>
        <v>0.88749999999999996</v>
      </c>
      <c r="H54" s="14">
        <f t="shared" si="7"/>
        <v>0.9013888888888888</v>
      </c>
      <c r="I54" s="14">
        <f t="shared" si="7"/>
        <v>0.91458333333333319</v>
      </c>
      <c r="J54" s="14">
        <f t="shared" si="7"/>
        <v>0.92083333333333317</v>
      </c>
      <c r="K54" s="17"/>
      <c r="L54" s="8"/>
      <c r="M54" s="8"/>
      <c r="N54" s="8"/>
    </row>
    <row r="55" spans="2:14" ht="30" customHeight="1">
      <c r="B55" s="42">
        <v>48</v>
      </c>
      <c r="C55" s="14">
        <v>0.88541666666666663</v>
      </c>
      <c r="D55" s="14" t="s">
        <v>47</v>
      </c>
      <c r="E55" s="14" t="s">
        <v>48</v>
      </c>
      <c r="F55" s="14">
        <v>0.89236111111111116</v>
      </c>
      <c r="G55" s="14">
        <f t="shared" ref="G55:J56" si="8">F55+G$6</f>
        <v>0.90138888888888891</v>
      </c>
      <c r="H55" s="14">
        <f t="shared" si="8"/>
        <v>0.91527777777777775</v>
      </c>
      <c r="I55" s="14">
        <f t="shared" si="8"/>
        <v>0.92847222222222214</v>
      </c>
      <c r="J55" s="14">
        <f t="shared" si="8"/>
        <v>0.93472222222222212</v>
      </c>
      <c r="K55" s="17"/>
      <c r="L55" s="8"/>
      <c r="M55" s="8"/>
      <c r="N55" s="8"/>
    </row>
    <row r="56" spans="2:14" ht="30" customHeight="1" thickBot="1">
      <c r="B56" s="43">
        <v>49</v>
      </c>
      <c r="C56" s="23">
        <v>0.90277777777777779</v>
      </c>
      <c r="D56" s="23"/>
      <c r="E56" s="23">
        <f>C56+$E$5</f>
        <v>0.90972222222222221</v>
      </c>
      <c r="F56" s="23">
        <f>E56+F$6</f>
        <v>0.9194444444444444</v>
      </c>
      <c r="G56" s="23">
        <f t="shared" si="8"/>
        <v>0.92847222222222214</v>
      </c>
      <c r="H56" s="23">
        <f t="shared" si="8"/>
        <v>0.94236111111111098</v>
      </c>
      <c r="I56" s="23">
        <f t="shared" si="8"/>
        <v>0.95555555555555538</v>
      </c>
      <c r="J56" s="23">
        <f t="shared" si="8"/>
        <v>0.96180555555555536</v>
      </c>
      <c r="K56" s="26"/>
      <c r="M56" s="8"/>
      <c r="N56" s="8"/>
    </row>
    <row r="57" spans="2:14" ht="30" customHeight="1" thickTop="1">
      <c r="B57" s="35" t="s">
        <v>253</v>
      </c>
      <c r="M57" s="8"/>
    </row>
    <row r="58" spans="2:14" ht="30" customHeight="1">
      <c r="B58" s="35"/>
      <c r="M58" s="8"/>
    </row>
    <row r="59" spans="2:14" ht="69" customHeight="1">
      <c r="F59" s="133" t="s">
        <v>105</v>
      </c>
      <c r="G59" s="134"/>
      <c r="H59" s="134"/>
      <c r="I59" s="134"/>
      <c r="J59" s="134"/>
      <c r="K59" s="135"/>
      <c r="M59" s="8"/>
    </row>
    <row r="60" spans="2:14">
      <c r="F60" s="136"/>
      <c r="G60" s="137"/>
      <c r="H60" s="137"/>
      <c r="I60" s="137"/>
      <c r="J60" s="137"/>
      <c r="K60" s="138"/>
      <c r="M60" s="8"/>
    </row>
    <row r="61" spans="2:14">
      <c r="F61" s="139"/>
      <c r="G61" s="140"/>
      <c r="H61" s="140"/>
      <c r="I61" s="140"/>
      <c r="J61" s="140"/>
      <c r="K61" s="141"/>
      <c r="M61" s="8"/>
    </row>
    <row r="62" spans="2:14" ht="17.25" thickBot="1">
      <c r="C62" s="45">
        <v>6.9444444444444441E-3</v>
      </c>
      <c r="D62" s="45">
        <v>6.2499999999999995E-3</v>
      </c>
      <c r="E62" s="45">
        <v>1.3194444444444444E-2</v>
      </c>
      <c r="F62" s="45">
        <v>1.3194444444444444E-2</v>
      </c>
      <c r="G62" s="45">
        <v>1.0416666666666666E-2</v>
      </c>
      <c r="H62" s="45"/>
      <c r="I62" s="45">
        <v>1.1111111111111112E-2</v>
      </c>
      <c r="J62" s="45">
        <v>1.5277777777777777E-2</v>
      </c>
      <c r="K62" s="44"/>
      <c r="M62" s="8"/>
    </row>
    <row r="63" spans="2:14" ht="45" customHeight="1" thickTop="1">
      <c r="B63" s="39" t="s">
        <v>0</v>
      </c>
      <c r="C63" s="40" t="s">
        <v>16</v>
      </c>
      <c r="D63" s="40" t="s">
        <v>15</v>
      </c>
      <c r="E63" s="40" t="s">
        <v>14</v>
      </c>
      <c r="F63" s="40" t="s">
        <v>13</v>
      </c>
      <c r="G63" s="40" t="s">
        <v>12</v>
      </c>
      <c r="H63" s="40" t="s">
        <v>11</v>
      </c>
      <c r="I63" s="40" t="s">
        <v>104</v>
      </c>
      <c r="J63" s="40" t="s">
        <v>120</v>
      </c>
      <c r="K63" s="41" t="s">
        <v>79</v>
      </c>
      <c r="M63" s="8"/>
    </row>
    <row r="64" spans="2:14" ht="30" customHeight="1">
      <c r="B64" s="42">
        <v>1</v>
      </c>
      <c r="C64" s="14">
        <v>0.23611111111111113</v>
      </c>
      <c r="D64" s="14">
        <f t="shared" ref="D64" si="9">C64+$I$177</f>
        <v>0.24236111111111114</v>
      </c>
      <c r="E64" s="14">
        <f t="shared" ref="E64" si="10">D64+$J$177</f>
        <v>0.25555555555555559</v>
      </c>
      <c r="F64" s="14">
        <f t="shared" ref="F64" si="11">E64+$K$177</f>
        <v>0.26875000000000004</v>
      </c>
      <c r="G64" s="14">
        <f t="shared" ref="G64" si="12">F64+$L$177</f>
        <v>0.27916666666666673</v>
      </c>
      <c r="H64" s="15"/>
      <c r="I64" s="14">
        <f t="shared" ref="I64" si="13">G64+$N$177</f>
        <v>0.29027777777777786</v>
      </c>
      <c r="J64" s="14">
        <f t="shared" ref="J64" si="14">I64+$O$177</f>
        <v>0.30555555555555564</v>
      </c>
      <c r="K64" s="17"/>
      <c r="L64" s="8"/>
      <c r="M64" s="8"/>
    </row>
    <row r="65" spans="2:13" ht="30" customHeight="1">
      <c r="B65" s="42">
        <v>2</v>
      </c>
      <c r="C65" s="14">
        <v>0.25694444444444448</v>
      </c>
      <c r="D65" s="14">
        <f t="shared" ref="D65:D68" si="15">C65+$I$177</f>
        <v>0.26319444444444445</v>
      </c>
      <c r="E65" s="14">
        <f t="shared" ref="E65:E68" si="16">D65+$J$177</f>
        <v>0.27638888888888891</v>
      </c>
      <c r="F65" s="14">
        <f t="shared" ref="F65:F68" si="17">E65+$K$177</f>
        <v>0.28958333333333336</v>
      </c>
      <c r="G65" s="14">
        <f t="shared" ref="G65:G68" si="18">F65+$L$177</f>
        <v>0.30000000000000004</v>
      </c>
      <c r="H65" s="15" t="s">
        <v>47</v>
      </c>
      <c r="I65" s="14" t="s">
        <v>48</v>
      </c>
      <c r="J65" s="14">
        <v>0.32361111111111113</v>
      </c>
      <c r="K65" s="17"/>
      <c r="L65" s="8"/>
      <c r="M65" s="8"/>
    </row>
    <row r="66" spans="2:13" ht="30" customHeight="1">
      <c r="B66" s="42">
        <v>3</v>
      </c>
      <c r="C66" s="14">
        <v>0.27430555555555552</v>
      </c>
      <c r="D66" s="14">
        <f t="shared" si="15"/>
        <v>0.2805555555555555</v>
      </c>
      <c r="E66" s="14">
        <f t="shared" si="16"/>
        <v>0.29374999999999996</v>
      </c>
      <c r="F66" s="14">
        <f t="shared" si="17"/>
        <v>0.30694444444444441</v>
      </c>
      <c r="G66" s="14">
        <f t="shared" si="18"/>
        <v>0.31736111111111109</v>
      </c>
      <c r="H66" s="15" t="s">
        <v>47</v>
      </c>
      <c r="I66" s="14" t="s">
        <v>48</v>
      </c>
      <c r="J66" s="14">
        <v>0.34097222222222223</v>
      </c>
      <c r="K66" s="17"/>
      <c r="L66" s="8"/>
      <c r="M66" s="8"/>
    </row>
    <row r="67" spans="2:13" ht="30" customHeight="1">
      <c r="B67" s="42">
        <v>4</v>
      </c>
      <c r="C67" s="14">
        <v>0.2951388888888889</v>
      </c>
      <c r="D67" s="14">
        <f t="shared" si="15"/>
        <v>0.30138888888888887</v>
      </c>
      <c r="E67" s="14">
        <f t="shared" si="16"/>
        <v>0.31458333333333333</v>
      </c>
      <c r="F67" s="14">
        <f t="shared" si="17"/>
        <v>0.32777777777777778</v>
      </c>
      <c r="G67" s="14">
        <f t="shared" si="18"/>
        <v>0.33819444444444446</v>
      </c>
      <c r="H67" s="15" t="s">
        <v>47</v>
      </c>
      <c r="I67" s="14" t="s">
        <v>48</v>
      </c>
      <c r="J67" s="14">
        <v>0.36180555555555555</v>
      </c>
      <c r="K67" s="17"/>
      <c r="L67" s="8"/>
      <c r="M67" s="8"/>
    </row>
    <row r="68" spans="2:13" ht="30" customHeight="1">
      <c r="B68" s="42">
        <v>5</v>
      </c>
      <c r="C68" s="14">
        <v>0.30902777777777779</v>
      </c>
      <c r="D68" s="14">
        <f t="shared" si="15"/>
        <v>0.31527777777777777</v>
      </c>
      <c r="E68" s="14">
        <f t="shared" si="16"/>
        <v>0.32847222222222222</v>
      </c>
      <c r="F68" s="14">
        <f t="shared" si="17"/>
        <v>0.34166666666666667</v>
      </c>
      <c r="G68" s="14">
        <f t="shared" si="18"/>
        <v>0.35208333333333336</v>
      </c>
      <c r="H68" s="15" t="s">
        <v>47</v>
      </c>
      <c r="I68" s="14" t="s">
        <v>48</v>
      </c>
      <c r="J68" s="14">
        <v>0.3756944444444445</v>
      </c>
      <c r="K68" s="17"/>
      <c r="L68" s="8"/>
      <c r="M68" s="8"/>
    </row>
    <row r="69" spans="2:13" ht="30" customHeight="1">
      <c r="B69" s="42">
        <v>6</v>
      </c>
      <c r="C69" s="14">
        <v>0.31944444444444448</v>
      </c>
      <c r="D69" s="14">
        <f t="shared" ref="D69:D78" si="19">C69+$I$177</f>
        <v>0.32569444444444445</v>
      </c>
      <c r="E69" s="14">
        <f t="shared" ref="E69:E78" si="20">D69+$J$177</f>
        <v>0.33888888888888891</v>
      </c>
      <c r="F69" s="14">
        <f t="shared" ref="F69:F78" si="21">E69+$K$177</f>
        <v>0.35208333333333336</v>
      </c>
      <c r="G69" s="14">
        <f t="shared" ref="G69:G78" si="22">F69+$L$177</f>
        <v>0.36250000000000004</v>
      </c>
      <c r="H69" s="14"/>
      <c r="I69" s="14">
        <f t="shared" ref="I69" si="23">G69+$N$177</f>
        <v>0.37361111111111117</v>
      </c>
      <c r="J69" s="14">
        <f t="shared" ref="J69" si="24">I69+$O$177</f>
        <v>0.38888888888888895</v>
      </c>
      <c r="K69" s="17"/>
      <c r="L69" s="8"/>
      <c r="M69" s="8"/>
    </row>
    <row r="70" spans="2:13" ht="30" customHeight="1">
      <c r="B70" s="42">
        <v>7</v>
      </c>
      <c r="C70" s="14">
        <v>0.3298611111111111</v>
      </c>
      <c r="D70" s="14">
        <f t="shared" si="19"/>
        <v>0.33611111111111108</v>
      </c>
      <c r="E70" s="14">
        <f t="shared" si="20"/>
        <v>0.34930555555555554</v>
      </c>
      <c r="F70" s="14">
        <f t="shared" si="21"/>
        <v>0.36249999999999999</v>
      </c>
      <c r="G70" s="14">
        <f t="shared" si="22"/>
        <v>0.37291666666666667</v>
      </c>
      <c r="H70" s="14"/>
      <c r="I70" s="14">
        <f t="shared" ref="I70:I90" si="25">G70+$N$177</f>
        <v>0.3840277777777778</v>
      </c>
      <c r="J70" s="14">
        <f t="shared" ref="J70:J90" si="26">I70+$O$177</f>
        <v>0.39930555555555558</v>
      </c>
      <c r="K70" s="17"/>
      <c r="L70" s="8"/>
      <c r="M70" s="8"/>
    </row>
    <row r="71" spans="2:13" ht="30" customHeight="1">
      <c r="B71" s="42">
        <v>8</v>
      </c>
      <c r="C71" s="14">
        <v>0.34027777777777773</v>
      </c>
      <c r="D71" s="14">
        <f t="shared" si="19"/>
        <v>0.34652777777777771</v>
      </c>
      <c r="E71" s="14">
        <f t="shared" si="20"/>
        <v>0.35972222222222217</v>
      </c>
      <c r="F71" s="14">
        <f t="shared" si="21"/>
        <v>0.37291666666666662</v>
      </c>
      <c r="G71" s="14">
        <f t="shared" si="22"/>
        <v>0.3833333333333333</v>
      </c>
      <c r="H71" s="14"/>
      <c r="I71" s="14">
        <f t="shared" si="25"/>
        <v>0.39444444444444443</v>
      </c>
      <c r="J71" s="14">
        <f t="shared" si="26"/>
        <v>0.40972222222222221</v>
      </c>
      <c r="K71" s="17"/>
      <c r="L71" s="8"/>
      <c r="M71" s="8"/>
    </row>
    <row r="72" spans="2:13" ht="30" customHeight="1">
      <c r="B72" s="42">
        <v>9</v>
      </c>
      <c r="C72" s="14">
        <v>0.35416666666666669</v>
      </c>
      <c r="D72" s="14">
        <f t="shared" si="19"/>
        <v>0.36041666666666666</v>
      </c>
      <c r="E72" s="14">
        <f t="shared" si="20"/>
        <v>0.37361111111111112</v>
      </c>
      <c r="F72" s="14">
        <f t="shared" si="21"/>
        <v>0.38680555555555557</v>
      </c>
      <c r="G72" s="14">
        <f t="shared" si="22"/>
        <v>0.39722222222222225</v>
      </c>
      <c r="H72" s="14"/>
      <c r="I72" s="14">
        <f t="shared" si="25"/>
        <v>0.40833333333333338</v>
      </c>
      <c r="J72" s="14">
        <f t="shared" si="26"/>
        <v>0.42361111111111116</v>
      </c>
      <c r="K72" s="17"/>
      <c r="L72" s="8"/>
      <c r="M72" s="8"/>
    </row>
    <row r="73" spans="2:13" ht="30" customHeight="1">
      <c r="B73" s="42">
        <v>10</v>
      </c>
      <c r="C73" s="14">
        <v>0.36805555555555558</v>
      </c>
      <c r="D73" s="14">
        <f t="shared" si="19"/>
        <v>0.37430555555555556</v>
      </c>
      <c r="E73" s="14">
        <f t="shared" si="20"/>
        <v>0.38750000000000001</v>
      </c>
      <c r="F73" s="14">
        <f t="shared" si="21"/>
        <v>0.40069444444444446</v>
      </c>
      <c r="G73" s="14">
        <f t="shared" si="22"/>
        <v>0.41111111111111115</v>
      </c>
      <c r="H73" s="14"/>
      <c r="I73" s="14">
        <f t="shared" si="25"/>
        <v>0.42222222222222228</v>
      </c>
      <c r="J73" s="14">
        <f t="shared" si="26"/>
        <v>0.43750000000000006</v>
      </c>
      <c r="K73" s="17"/>
      <c r="L73" s="8"/>
      <c r="M73" s="8"/>
    </row>
    <row r="74" spans="2:13" ht="30" customHeight="1">
      <c r="B74" s="42">
        <v>11</v>
      </c>
      <c r="C74" s="14">
        <v>0.37847222222222227</v>
      </c>
      <c r="D74" s="14">
        <f t="shared" si="19"/>
        <v>0.38472222222222224</v>
      </c>
      <c r="E74" s="14">
        <f t="shared" si="20"/>
        <v>0.3979166666666667</v>
      </c>
      <c r="F74" s="14">
        <f t="shared" si="21"/>
        <v>0.41111111111111115</v>
      </c>
      <c r="G74" s="14">
        <f t="shared" si="22"/>
        <v>0.42152777777777783</v>
      </c>
      <c r="H74" s="14"/>
      <c r="I74" s="14">
        <f t="shared" si="25"/>
        <v>0.43263888888888896</v>
      </c>
      <c r="J74" s="14">
        <f t="shared" si="26"/>
        <v>0.44791666666666674</v>
      </c>
      <c r="K74" s="17"/>
      <c r="L74" s="8"/>
      <c r="M74" s="8"/>
    </row>
    <row r="75" spans="2:13" ht="30" customHeight="1">
      <c r="B75" s="42">
        <v>12</v>
      </c>
      <c r="C75" s="14">
        <v>0.3888888888888889</v>
      </c>
      <c r="D75" s="14">
        <f t="shared" si="19"/>
        <v>0.39513888888888887</v>
      </c>
      <c r="E75" s="14">
        <f t="shared" si="20"/>
        <v>0.40833333333333333</v>
      </c>
      <c r="F75" s="14">
        <f t="shared" si="21"/>
        <v>0.42152777777777778</v>
      </c>
      <c r="G75" s="14">
        <f t="shared" si="22"/>
        <v>0.43194444444444446</v>
      </c>
      <c r="H75" s="14"/>
      <c r="I75" s="14">
        <f t="shared" si="25"/>
        <v>0.44305555555555559</v>
      </c>
      <c r="J75" s="14">
        <f t="shared" si="26"/>
        <v>0.45833333333333337</v>
      </c>
      <c r="K75" s="17"/>
      <c r="L75" s="8"/>
      <c r="M75" s="8"/>
    </row>
    <row r="76" spans="2:13" ht="30" customHeight="1">
      <c r="B76" s="42">
        <v>13</v>
      </c>
      <c r="C76" s="14">
        <v>0.40277777777777773</v>
      </c>
      <c r="D76" s="14">
        <f t="shared" si="19"/>
        <v>0.40902777777777771</v>
      </c>
      <c r="E76" s="14">
        <f t="shared" si="20"/>
        <v>0.42222222222222217</v>
      </c>
      <c r="F76" s="14">
        <f t="shared" si="21"/>
        <v>0.43541666666666662</v>
      </c>
      <c r="G76" s="14">
        <f t="shared" si="22"/>
        <v>0.4458333333333333</v>
      </c>
      <c r="H76" s="14"/>
      <c r="I76" s="14">
        <f t="shared" si="25"/>
        <v>0.45694444444444443</v>
      </c>
      <c r="J76" s="14">
        <f t="shared" si="26"/>
        <v>0.47222222222222221</v>
      </c>
      <c r="K76" s="17"/>
      <c r="L76" s="8"/>
      <c r="M76" s="8"/>
    </row>
    <row r="77" spans="2:13" ht="30" customHeight="1">
      <c r="B77" s="42">
        <v>14</v>
      </c>
      <c r="C77" s="14">
        <v>0.41666666666666669</v>
      </c>
      <c r="D77" s="14">
        <f t="shared" si="19"/>
        <v>0.42291666666666666</v>
      </c>
      <c r="E77" s="14">
        <f t="shared" si="20"/>
        <v>0.43611111111111112</v>
      </c>
      <c r="F77" s="14">
        <f t="shared" si="21"/>
        <v>0.44930555555555557</v>
      </c>
      <c r="G77" s="14">
        <f t="shared" si="22"/>
        <v>0.45972222222222225</v>
      </c>
      <c r="H77" s="14"/>
      <c r="I77" s="14">
        <f t="shared" si="25"/>
        <v>0.47083333333333338</v>
      </c>
      <c r="J77" s="14">
        <f t="shared" si="26"/>
        <v>0.48611111111111116</v>
      </c>
      <c r="K77" s="17"/>
      <c r="L77" s="8"/>
      <c r="M77" s="8"/>
    </row>
    <row r="78" spans="2:13" ht="30" customHeight="1">
      <c r="B78" s="42">
        <v>15</v>
      </c>
      <c r="C78" s="14">
        <v>0.42708333333333331</v>
      </c>
      <c r="D78" s="14">
        <f t="shared" si="19"/>
        <v>0.43333333333333329</v>
      </c>
      <c r="E78" s="14">
        <f t="shared" si="20"/>
        <v>0.44652777777777775</v>
      </c>
      <c r="F78" s="14">
        <f t="shared" si="21"/>
        <v>0.4597222222222222</v>
      </c>
      <c r="G78" s="14">
        <f t="shared" si="22"/>
        <v>0.47013888888888888</v>
      </c>
      <c r="H78" s="14"/>
      <c r="I78" s="14">
        <f t="shared" si="25"/>
        <v>0.48125000000000001</v>
      </c>
      <c r="J78" s="14">
        <f t="shared" si="26"/>
        <v>0.49652777777777779</v>
      </c>
      <c r="K78" s="17"/>
      <c r="L78" s="8"/>
      <c r="M78" s="8"/>
    </row>
    <row r="79" spans="2:13" ht="30" customHeight="1">
      <c r="B79" s="42">
        <v>16</v>
      </c>
      <c r="C79" s="14">
        <v>0.4375</v>
      </c>
      <c r="D79" s="14">
        <f t="shared" ref="D79:D91" si="27">C79+$I$177</f>
        <v>0.44374999999999998</v>
      </c>
      <c r="E79" s="14">
        <f t="shared" ref="E79:E91" si="28">D79+$J$177</f>
        <v>0.45694444444444443</v>
      </c>
      <c r="F79" s="14">
        <f t="shared" ref="F79:F91" si="29">E79+$K$177</f>
        <v>0.47013888888888888</v>
      </c>
      <c r="G79" s="14">
        <f t="shared" ref="G79:G91" si="30">F79+$L$177</f>
        <v>0.48055555555555557</v>
      </c>
      <c r="H79" s="14"/>
      <c r="I79" s="14">
        <f t="shared" si="25"/>
        <v>0.4916666666666667</v>
      </c>
      <c r="J79" s="14">
        <f t="shared" si="26"/>
        <v>0.50694444444444442</v>
      </c>
      <c r="K79" s="17"/>
      <c r="L79" s="8"/>
      <c r="M79" s="8"/>
    </row>
    <row r="80" spans="2:13" ht="30" customHeight="1">
      <c r="B80" s="42">
        <v>17</v>
      </c>
      <c r="C80" s="14">
        <v>0.44791666666666669</v>
      </c>
      <c r="D80" s="14">
        <f t="shared" si="27"/>
        <v>0.45416666666666666</v>
      </c>
      <c r="E80" s="14">
        <f t="shared" si="28"/>
        <v>0.46736111111111112</v>
      </c>
      <c r="F80" s="14">
        <f t="shared" si="29"/>
        <v>0.48055555555555557</v>
      </c>
      <c r="G80" s="14">
        <f t="shared" si="30"/>
        <v>0.49097222222222225</v>
      </c>
      <c r="H80" s="14"/>
      <c r="I80" s="14">
        <f t="shared" si="25"/>
        <v>0.50208333333333333</v>
      </c>
      <c r="J80" s="14">
        <f t="shared" si="26"/>
        <v>0.51736111111111105</v>
      </c>
      <c r="K80" s="17"/>
      <c r="L80" s="8"/>
      <c r="M80" s="8"/>
    </row>
    <row r="81" spans="2:13" ht="30" customHeight="1">
      <c r="B81" s="42">
        <v>18</v>
      </c>
      <c r="C81" s="14">
        <v>0.45833333333333331</v>
      </c>
      <c r="D81" s="14">
        <f t="shared" si="27"/>
        <v>0.46458333333333329</v>
      </c>
      <c r="E81" s="14">
        <f t="shared" si="28"/>
        <v>0.47777777777777775</v>
      </c>
      <c r="F81" s="14">
        <f t="shared" si="29"/>
        <v>0.4909722222222222</v>
      </c>
      <c r="G81" s="14">
        <f t="shared" si="30"/>
        <v>0.50138888888888888</v>
      </c>
      <c r="H81" s="14"/>
      <c r="I81" s="14">
        <f t="shared" si="25"/>
        <v>0.51249999999999996</v>
      </c>
      <c r="J81" s="14">
        <f t="shared" si="26"/>
        <v>0.52777777777777768</v>
      </c>
      <c r="K81" s="17"/>
      <c r="L81" s="8"/>
      <c r="M81" s="8"/>
    </row>
    <row r="82" spans="2:13" ht="30" customHeight="1">
      <c r="B82" s="42">
        <v>19</v>
      </c>
      <c r="C82" s="14">
        <v>0.47222222222222227</v>
      </c>
      <c r="D82" s="14">
        <f t="shared" si="27"/>
        <v>0.47847222222222224</v>
      </c>
      <c r="E82" s="14">
        <f t="shared" si="28"/>
        <v>0.4916666666666667</v>
      </c>
      <c r="F82" s="14">
        <f t="shared" si="29"/>
        <v>0.50486111111111109</v>
      </c>
      <c r="G82" s="14">
        <f t="shared" si="30"/>
        <v>0.51527777777777772</v>
      </c>
      <c r="H82" s="14"/>
      <c r="I82" s="14">
        <f t="shared" si="25"/>
        <v>0.5263888888888888</v>
      </c>
      <c r="J82" s="14">
        <f t="shared" si="26"/>
        <v>0.54166666666666652</v>
      </c>
      <c r="K82" s="17"/>
      <c r="L82" s="8"/>
      <c r="M82" s="8"/>
    </row>
    <row r="83" spans="2:13" ht="30" customHeight="1">
      <c r="B83" s="42">
        <v>20</v>
      </c>
      <c r="C83" s="14">
        <v>0.4861111111111111</v>
      </c>
      <c r="D83" s="14">
        <f t="shared" si="27"/>
        <v>0.49236111111111108</v>
      </c>
      <c r="E83" s="14">
        <f t="shared" si="28"/>
        <v>0.50555555555555554</v>
      </c>
      <c r="F83" s="14">
        <f t="shared" si="29"/>
        <v>0.51874999999999993</v>
      </c>
      <c r="G83" s="14">
        <f t="shared" si="30"/>
        <v>0.52916666666666656</v>
      </c>
      <c r="H83" s="14"/>
      <c r="I83" s="14">
        <f t="shared" si="25"/>
        <v>0.54027777777777763</v>
      </c>
      <c r="J83" s="14">
        <f t="shared" si="26"/>
        <v>0.55555555555555536</v>
      </c>
      <c r="K83" s="17"/>
      <c r="L83" s="8"/>
      <c r="M83" s="8"/>
    </row>
    <row r="84" spans="2:13" ht="30" customHeight="1">
      <c r="B84" s="42">
        <v>21</v>
      </c>
      <c r="C84" s="14">
        <v>0.5</v>
      </c>
      <c r="D84" s="14">
        <f t="shared" si="27"/>
        <v>0.50624999999999998</v>
      </c>
      <c r="E84" s="14">
        <f t="shared" si="28"/>
        <v>0.51944444444444438</v>
      </c>
      <c r="F84" s="14">
        <f t="shared" si="29"/>
        <v>0.53263888888888877</v>
      </c>
      <c r="G84" s="14">
        <f t="shared" si="30"/>
        <v>0.5430555555555554</v>
      </c>
      <c r="H84" s="14"/>
      <c r="I84" s="14">
        <f t="shared" si="25"/>
        <v>0.55416666666666647</v>
      </c>
      <c r="J84" s="14">
        <f t="shared" si="26"/>
        <v>0.5694444444444442</v>
      </c>
      <c r="K84" s="17"/>
      <c r="L84" s="8"/>
      <c r="M84" s="8"/>
    </row>
    <row r="85" spans="2:13" ht="30" customHeight="1">
      <c r="B85" s="42">
        <v>22</v>
      </c>
      <c r="C85" s="14">
        <v>0.51388888888888895</v>
      </c>
      <c r="D85" s="14">
        <f t="shared" si="27"/>
        <v>0.52013888888888893</v>
      </c>
      <c r="E85" s="14">
        <f t="shared" si="28"/>
        <v>0.53333333333333333</v>
      </c>
      <c r="F85" s="14">
        <f t="shared" si="29"/>
        <v>0.54652777777777772</v>
      </c>
      <c r="G85" s="14">
        <f t="shared" si="30"/>
        <v>0.55694444444444435</v>
      </c>
      <c r="H85" s="14"/>
      <c r="I85" s="14">
        <f t="shared" si="25"/>
        <v>0.56805555555555542</v>
      </c>
      <c r="J85" s="14">
        <f t="shared" si="26"/>
        <v>0.58333333333333315</v>
      </c>
      <c r="K85" s="17"/>
      <c r="L85" s="8"/>
      <c r="M85" s="8"/>
    </row>
    <row r="86" spans="2:13" ht="30" customHeight="1">
      <c r="B86" s="42">
        <v>23</v>
      </c>
      <c r="C86" s="80">
        <v>0.53125</v>
      </c>
      <c r="D86" s="14">
        <f t="shared" si="27"/>
        <v>0.53749999999999998</v>
      </c>
      <c r="E86" s="14">
        <f t="shared" si="28"/>
        <v>0.55069444444444438</v>
      </c>
      <c r="F86" s="14">
        <f t="shared" si="29"/>
        <v>0.56388888888888877</v>
      </c>
      <c r="G86" s="14">
        <f t="shared" si="30"/>
        <v>0.5743055555555554</v>
      </c>
      <c r="H86" s="14"/>
      <c r="I86" s="14">
        <f t="shared" si="25"/>
        <v>0.58541666666666647</v>
      </c>
      <c r="J86" s="14">
        <f t="shared" si="26"/>
        <v>0.6006944444444442</v>
      </c>
      <c r="K86" s="17"/>
      <c r="L86" s="8"/>
      <c r="M86" s="8"/>
    </row>
    <row r="87" spans="2:13" ht="30" customHeight="1">
      <c r="B87" s="42">
        <v>24</v>
      </c>
      <c r="C87" s="80">
        <v>0.54513888888888895</v>
      </c>
      <c r="D87" s="14">
        <f t="shared" si="27"/>
        <v>0.55138888888888893</v>
      </c>
      <c r="E87" s="14">
        <f t="shared" si="28"/>
        <v>0.56458333333333333</v>
      </c>
      <c r="F87" s="14">
        <f t="shared" si="29"/>
        <v>0.57777777777777772</v>
      </c>
      <c r="G87" s="14">
        <f t="shared" si="30"/>
        <v>0.58819444444444435</v>
      </c>
      <c r="H87" s="14"/>
      <c r="I87" s="14">
        <f t="shared" si="25"/>
        <v>0.59930555555555542</v>
      </c>
      <c r="J87" s="14">
        <f t="shared" si="26"/>
        <v>0.61458333333333315</v>
      </c>
      <c r="K87" s="17"/>
      <c r="L87" s="8"/>
      <c r="M87" s="8"/>
    </row>
    <row r="88" spans="2:13" ht="30" customHeight="1">
      <c r="B88" s="42">
        <v>25</v>
      </c>
      <c r="C88" s="80">
        <v>0.5625</v>
      </c>
      <c r="D88" s="14">
        <f t="shared" si="27"/>
        <v>0.56874999999999998</v>
      </c>
      <c r="E88" s="14">
        <f t="shared" si="28"/>
        <v>0.58194444444444438</v>
      </c>
      <c r="F88" s="14">
        <f t="shared" si="29"/>
        <v>0.59513888888888877</v>
      </c>
      <c r="G88" s="14">
        <f t="shared" si="30"/>
        <v>0.6055555555555554</v>
      </c>
      <c r="H88" s="14"/>
      <c r="I88" s="14">
        <f t="shared" si="25"/>
        <v>0.61666666666666647</v>
      </c>
      <c r="J88" s="14">
        <f t="shared" si="26"/>
        <v>0.6319444444444442</v>
      </c>
      <c r="K88" s="17"/>
      <c r="L88" s="8"/>
      <c r="M88" s="8"/>
    </row>
    <row r="89" spans="2:13" ht="30" customHeight="1">
      <c r="B89" s="42">
        <v>26</v>
      </c>
      <c r="C89" s="80">
        <v>0.57986111111111105</v>
      </c>
      <c r="D89" s="14">
        <f t="shared" si="27"/>
        <v>0.58611111111111103</v>
      </c>
      <c r="E89" s="14">
        <f t="shared" si="28"/>
        <v>0.59930555555555542</v>
      </c>
      <c r="F89" s="14">
        <f t="shared" si="29"/>
        <v>0.61249999999999982</v>
      </c>
      <c r="G89" s="14">
        <f t="shared" si="30"/>
        <v>0.62291666666666645</v>
      </c>
      <c r="H89" s="14"/>
      <c r="I89" s="14">
        <f t="shared" si="25"/>
        <v>0.63402777777777752</v>
      </c>
      <c r="J89" s="14">
        <f t="shared" si="26"/>
        <v>0.64930555555555525</v>
      </c>
      <c r="K89" s="17"/>
      <c r="L89" s="8"/>
      <c r="M89" s="8"/>
    </row>
    <row r="90" spans="2:13" ht="30" customHeight="1">
      <c r="B90" s="42">
        <v>27</v>
      </c>
      <c r="C90" s="80">
        <v>0.59722222222222221</v>
      </c>
      <c r="D90" s="14">
        <f t="shared" si="27"/>
        <v>0.60347222222222219</v>
      </c>
      <c r="E90" s="14">
        <f t="shared" si="28"/>
        <v>0.61666666666666659</v>
      </c>
      <c r="F90" s="14">
        <f t="shared" si="29"/>
        <v>0.62986111111111098</v>
      </c>
      <c r="G90" s="14">
        <f t="shared" si="30"/>
        <v>0.64027777777777761</v>
      </c>
      <c r="H90" s="14"/>
      <c r="I90" s="14">
        <f t="shared" si="25"/>
        <v>0.65138888888888868</v>
      </c>
      <c r="J90" s="14">
        <f t="shared" si="26"/>
        <v>0.66666666666666641</v>
      </c>
      <c r="K90" s="17"/>
      <c r="L90" s="8"/>
      <c r="M90" s="8"/>
    </row>
    <row r="91" spans="2:13" ht="30" customHeight="1">
      <c r="B91" s="42">
        <v>28</v>
      </c>
      <c r="C91" s="80">
        <v>0.61458333333333337</v>
      </c>
      <c r="D91" s="14">
        <f t="shared" si="27"/>
        <v>0.62083333333333335</v>
      </c>
      <c r="E91" s="14">
        <f t="shared" si="28"/>
        <v>0.63402777777777775</v>
      </c>
      <c r="F91" s="14">
        <f t="shared" si="29"/>
        <v>0.64722222222222214</v>
      </c>
      <c r="G91" s="14">
        <f t="shared" si="30"/>
        <v>0.65763888888888877</v>
      </c>
      <c r="H91" s="15"/>
      <c r="I91" s="14">
        <f t="shared" ref="I91:I112" si="31">G91+$N$177</f>
        <v>0.66874999999999984</v>
      </c>
      <c r="J91" s="14">
        <f t="shared" ref="J91:J112" si="32">I91+$O$177</f>
        <v>0.68402777777777757</v>
      </c>
      <c r="K91" s="17"/>
      <c r="L91" s="8"/>
      <c r="M91" s="8"/>
    </row>
    <row r="92" spans="2:13" ht="30" customHeight="1">
      <c r="B92" s="42">
        <v>29</v>
      </c>
      <c r="C92" s="80">
        <v>0.63194444444444442</v>
      </c>
      <c r="D92" s="14">
        <f t="shared" ref="D92:D112" si="33">C92+$I$177</f>
        <v>0.6381944444444444</v>
      </c>
      <c r="E92" s="14">
        <f t="shared" ref="E92:E112" si="34">D92+$J$177</f>
        <v>0.6513888888888888</v>
      </c>
      <c r="F92" s="14">
        <f t="shared" ref="F92:F112" si="35">E92+$K$177</f>
        <v>0.66458333333333319</v>
      </c>
      <c r="G92" s="14">
        <f t="shared" ref="G92:G112" si="36">F92+$L$177</f>
        <v>0.67499999999999982</v>
      </c>
      <c r="H92" s="15"/>
      <c r="I92" s="14">
        <f t="shared" si="31"/>
        <v>0.68611111111111089</v>
      </c>
      <c r="J92" s="14">
        <f t="shared" si="32"/>
        <v>0.70138888888888862</v>
      </c>
      <c r="K92" s="17"/>
      <c r="L92" s="8"/>
      <c r="M92" s="8"/>
    </row>
    <row r="93" spans="2:13" ht="30" customHeight="1">
      <c r="B93" s="42">
        <v>30</v>
      </c>
      <c r="C93" s="80">
        <v>0.64930555555555558</v>
      </c>
      <c r="D93" s="14">
        <f t="shared" si="33"/>
        <v>0.65555555555555556</v>
      </c>
      <c r="E93" s="14">
        <f t="shared" si="34"/>
        <v>0.66874999999999996</v>
      </c>
      <c r="F93" s="14">
        <f t="shared" si="35"/>
        <v>0.68194444444444435</v>
      </c>
      <c r="G93" s="14">
        <f t="shared" si="36"/>
        <v>0.69236111111111098</v>
      </c>
      <c r="H93" s="15"/>
      <c r="I93" s="14">
        <f t="shared" si="31"/>
        <v>0.70347222222222205</v>
      </c>
      <c r="J93" s="14">
        <f t="shared" si="32"/>
        <v>0.71874999999999978</v>
      </c>
      <c r="K93" s="17"/>
      <c r="L93" s="8"/>
      <c r="M93" s="8"/>
    </row>
    <row r="94" spans="2:13" ht="30" customHeight="1">
      <c r="B94" s="42">
        <v>31</v>
      </c>
      <c r="C94" s="80">
        <v>0.66666666666666663</v>
      </c>
      <c r="D94" s="14">
        <f t="shared" si="33"/>
        <v>0.67291666666666661</v>
      </c>
      <c r="E94" s="14">
        <f t="shared" si="34"/>
        <v>0.68611111111111101</v>
      </c>
      <c r="F94" s="14">
        <f t="shared" si="35"/>
        <v>0.6993055555555554</v>
      </c>
      <c r="G94" s="14">
        <f t="shared" si="36"/>
        <v>0.70972222222222203</v>
      </c>
      <c r="H94" s="15"/>
      <c r="I94" s="14">
        <f t="shared" si="31"/>
        <v>0.7208333333333331</v>
      </c>
      <c r="J94" s="14">
        <f t="shared" si="32"/>
        <v>0.73611111111111083</v>
      </c>
      <c r="K94" s="17"/>
      <c r="L94" s="8"/>
      <c r="M94" s="8"/>
    </row>
    <row r="95" spans="2:13" ht="30" customHeight="1">
      <c r="B95" s="42">
        <v>32</v>
      </c>
      <c r="C95" s="80">
        <v>0.67708333333333337</v>
      </c>
      <c r="D95" s="14">
        <f t="shared" si="33"/>
        <v>0.68333333333333335</v>
      </c>
      <c r="E95" s="14">
        <f t="shared" si="34"/>
        <v>0.69652777777777775</v>
      </c>
      <c r="F95" s="14">
        <f t="shared" si="35"/>
        <v>0.70972222222222214</v>
      </c>
      <c r="G95" s="14">
        <f t="shared" si="36"/>
        <v>0.72013888888888877</v>
      </c>
      <c r="H95" s="15"/>
      <c r="I95" s="14">
        <f t="shared" si="31"/>
        <v>0.73124999999999984</v>
      </c>
      <c r="J95" s="14">
        <f t="shared" si="32"/>
        <v>0.74652777777777757</v>
      </c>
      <c r="K95" s="17"/>
      <c r="L95" s="8"/>
      <c r="M95" s="8"/>
    </row>
    <row r="96" spans="2:13" ht="30" customHeight="1">
      <c r="B96" s="42">
        <v>33</v>
      </c>
      <c r="C96" s="80">
        <v>0.6875</v>
      </c>
      <c r="D96" s="14">
        <f t="shared" si="33"/>
        <v>0.69374999999999998</v>
      </c>
      <c r="E96" s="14">
        <f t="shared" si="34"/>
        <v>0.70694444444444438</v>
      </c>
      <c r="F96" s="14">
        <f t="shared" si="35"/>
        <v>0.72013888888888877</v>
      </c>
      <c r="G96" s="14">
        <f t="shared" si="36"/>
        <v>0.7305555555555554</v>
      </c>
      <c r="H96" s="15"/>
      <c r="I96" s="14">
        <f t="shared" si="31"/>
        <v>0.74166666666666647</v>
      </c>
      <c r="J96" s="14">
        <f t="shared" si="32"/>
        <v>0.7569444444444442</v>
      </c>
      <c r="K96" s="17"/>
      <c r="L96" s="8"/>
      <c r="M96" s="8"/>
    </row>
    <row r="97" spans="2:13" ht="30" customHeight="1">
      <c r="B97" s="42">
        <v>34</v>
      </c>
      <c r="C97" s="80">
        <v>0.69791666666666663</v>
      </c>
      <c r="D97" s="14">
        <f t="shared" si="33"/>
        <v>0.70416666666666661</v>
      </c>
      <c r="E97" s="14">
        <f t="shared" si="34"/>
        <v>0.71736111111111101</v>
      </c>
      <c r="F97" s="14">
        <f t="shared" si="35"/>
        <v>0.7305555555555554</v>
      </c>
      <c r="G97" s="14">
        <f t="shared" si="36"/>
        <v>0.74097222222222203</v>
      </c>
      <c r="H97" s="15"/>
      <c r="I97" s="14">
        <f t="shared" si="31"/>
        <v>0.7520833333333331</v>
      </c>
      <c r="J97" s="14">
        <f t="shared" si="32"/>
        <v>0.76736111111111083</v>
      </c>
      <c r="K97" s="17"/>
      <c r="L97" s="8"/>
      <c r="M97" s="8"/>
    </row>
    <row r="98" spans="2:13" ht="30" customHeight="1">
      <c r="B98" s="42">
        <v>35</v>
      </c>
      <c r="C98" s="80">
        <v>0.70833333333333337</v>
      </c>
      <c r="D98" s="14">
        <f t="shared" si="33"/>
        <v>0.71458333333333335</v>
      </c>
      <c r="E98" s="14">
        <f t="shared" si="34"/>
        <v>0.72777777777777775</v>
      </c>
      <c r="F98" s="14">
        <f t="shared" si="35"/>
        <v>0.74097222222222214</v>
      </c>
      <c r="G98" s="14">
        <f t="shared" si="36"/>
        <v>0.75138888888888877</v>
      </c>
      <c r="H98" s="14"/>
      <c r="I98" s="14">
        <f t="shared" si="31"/>
        <v>0.76249999999999984</v>
      </c>
      <c r="J98" s="14">
        <f t="shared" si="32"/>
        <v>0.77777777777777757</v>
      </c>
      <c r="K98" s="17"/>
      <c r="L98" s="8"/>
      <c r="M98" s="8"/>
    </row>
    <row r="99" spans="2:13" ht="30" customHeight="1">
      <c r="B99" s="42">
        <v>36</v>
      </c>
      <c r="C99" s="14">
        <v>0.72222222222222221</v>
      </c>
      <c r="D99" s="14">
        <f t="shared" si="33"/>
        <v>0.72847222222222219</v>
      </c>
      <c r="E99" s="14">
        <f t="shared" si="34"/>
        <v>0.74166666666666659</v>
      </c>
      <c r="F99" s="14">
        <f t="shared" si="35"/>
        <v>0.75486111111111098</v>
      </c>
      <c r="G99" s="14">
        <f t="shared" si="36"/>
        <v>0.76527777777777761</v>
      </c>
      <c r="H99" s="14"/>
      <c r="I99" s="14">
        <f t="shared" si="31"/>
        <v>0.77638888888888868</v>
      </c>
      <c r="J99" s="14">
        <f t="shared" si="32"/>
        <v>0.79166666666666641</v>
      </c>
      <c r="K99" s="17"/>
      <c r="L99" s="8"/>
      <c r="M99" s="8"/>
    </row>
    <row r="100" spans="2:13" ht="30" customHeight="1">
      <c r="B100" s="42">
        <v>37</v>
      </c>
      <c r="C100" s="14">
        <v>0.73611111111111116</v>
      </c>
      <c r="D100" s="14">
        <f t="shared" si="33"/>
        <v>0.74236111111111114</v>
      </c>
      <c r="E100" s="14">
        <f t="shared" si="34"/>
        <v>0.75555555555555554</v>
      </c>
      <c r="F100" s="14">
        <f t="shared" si="35"/>
        <v>0.76874999999999993</v>
      </c>
      <c r="G100" s="14">
        <f t="shared" si="36"/>
        <v>0.77916666666666656</v>
      </c>
      <c r="H100" s="14"/>
      <c r="I100" s="14">
        <f t="shared" si="31"/>
        <v>0.79027777777777763</v>
      </c>
      <c r="J100" s="14">
        <f t="shared" si="32"/>
        <v>0.80555555555555536</v>
      </c>
      <c r="K100" s="17"/>
      <c r="L100" s="8"/>
      <c r="M100" s="8"/>
    </row>
    <row r="101" spans="2:13" ht="30" customHeight="1">
      <c r="B101" s="42">
        <v>38</v>
      </c>
      <c r="C101" s="14">
        <v>0.75</v>
      </c>
      <c r="D101" s="14">
        <f t="shared" si="33"/>
        <v>0.75624999999999998</v>
      </c>
      <c r="E101" s="14">
        <f t="shared" si="34"/>
        <v>0.76944444444444438</v>
      </c>
      <c r="F101" s="14">
        <f t="shared" si="35"/>
        <v>0.78263888888888877</v>
      </c>
      <c r="G101" s="14">
        <f t="shared" si="36"/>
        <v>0.7930555555555554</v>
      </c>
      <c r="H101" s="14"/>
      <c r="I101" s="14">
        <f t="shared" si="31"/>
        <v>0.80416666666666647</v>
      </c>
      <c r="J101" s="14">
        <f t="shared" si="32"/>
        <v>0.8194444444444442</v>
      </c>
      <c r="K101" s="17"/>
      <c r="L101" s="8"/>
      <c r="M101" s="8"/>
    </row>
    <row r="102" spans="2:13" ht="30" customHeight="1">
      <c r="B102" s="42">
        <v>39</v>
      </c>
      <c r="C102" s="14">
        <v>0.76388888888888884</v>
      </c>
      <c r="D102" s="14">
        <f t="shared" si="33"/>
        <v>0.77013888888888882</v>
      </c>
      <c r="E102" s="14">
        <f t="shared" si="34"/>
        <v>0.78333333333333321</v>
      </c>
      <c r="F102" s="14">
        <f t="shared" si="35"/>
        <v>0.79652777777777761</v>
      </c>
      <c r="G102" s="14">
        <f t="shared" si="36"/>
        <v>0.80694444444444424</v>
      </c>
      <c r="H102" s="14"/>
      <c r="I102" s="14">
        <f t="shared" si="31"/>
        <v>0.81805555555555531</v>
      </c>
      <c r="J102" s="14">
        <f t="shared" si="32"/>
        <v>0.83333333333333304</v>
      </c>
      <c r="K102" s="17"/>
      <c r="L102" s="8"/>
      <c r="M102" s="8"/>
    </row>
    <row r="103" spans="2:13" ht="30" customHeight="1">
      <c r="B103" s="42">
        <v>40</v>
      </c>
      <c r="C103" s="14">
        <v>0.77777777777777779</v>
      </c>
      <c r="D103" s="14">
        <f t="shared" si="33"/>
        <v>0.78402777777777777</v>
      </c>
      <c r="E103" s="14">
        <f t="shared" si="34"/>
        <v>0.79722222222222217</v>
      </c>
      <c r="F103" s="14">
        <f t="shared" si="35"/>
        <v>0.81041666666666656</v>
      </c>
      <c r="G103" s="14">
        <f t="shared" si="36"/>
        <v>0.82083333333333319</v>
      </c>
      <c r="H103" s="14"/>
      <c r="I103" s="14">
        <f t="shared" si="31"/>
        <v>0.83194444444444426</v>
      </c>
      <c r="J103" s="14">
        <f t="shared" si="32"/>
        <v>0.84722222222222199</v>
      </c>
      <c r="K103" s="17"/>
      <c r="L103" s="8"/>
      <c r="M103" s="8"/>
    </row>
    <row r="104" spans="2:13" ht="30" customHeight="1">
      <c r="B104" s="42">
        <v>41</v>
      </c>
      <c r="C104" s="14">
        <v>0.79166666666666663</v>
      </c>
      <c r="D104" s="14">
        <f t="shared" si="33"/>
        <v>0.79791666666666661</v>
      </c>
      <c r="E104" s="14">
        <f t="shared" si="34"/>
        <v>0.81111111111111101</v>
      </c>
      <c r="F104" s="14">
        <f t="shared" si="35"/>
        <v>0.8243055555555554</v>
      </c>
      <c r="G104" s="14">
        <f t="shared" si="36"/>
        <v>0.83472222222222203</v>
      </c>
      <c r="H104" s="14"/>
      <c r="I104" s="14">
        <f t="shared" si="31"/>
        <v>0.8458333333333331</v>
      </c>
      <c r="J104" s="14">
        <f t="shared" si="32"/>
        <v>0.86111111111111083</v>
      </c>
      <c r="K104" s="17"/>
      <c r="L104" s="8"/>
      <c r="M104" s="8"/>
    </row>
    <row r="105" spans="2:13" ht="30" customHeight="1">
      <c r="B105" s="42">
        <v>42</v>
      </c>
      <c r="C105" s="14">
        <v>0.80555555555555547</v>
      </c>
      <c r="D105" s="14">
        <f t="shared" si="33"/>
        <v>0.81180555555555545</v>
      </c>
      <c r="E105" s="14">
        <f t="shared" si="34"/>
        <v>0.82499999999999984</v>
      </c>
      <c r="F105" s="14">
        <f t="shared" si="35"/>
        <v>0.83819444444444424</v>
      </c>
      <c r="G105" s="14">
        <f t="shared" si="36"/>
        <v>0.84861111111111087</v>
      </c>
      <c r="H105" s="14"/>
      <c r="I105" s="14">
        <f t="shared" si="31"/>
        <v>0.85972222222222194</v>
      </c>
      <c r="J105" s="14">
        <f t="shared" si="32"/>
        <v>0.87499999999999967</v>
      </c>
      <c r="K105" s="17"/>
      <c r="L105" s="8"/>
      <c r="M105" s="8"/>
    </row>
    <row r="106" spans="2:13" ht="30" customHeight="1">
      <c r="B106" s="42">
        <v>43</v>
      </c>
      <c r="C106" s="14">
        <v>0.81944444444444453</v>
      </c>
      <c r="D106" s="14">
        <f t="shared" si="33"/>
        <v>0.82569444444444451</v>
      </c>
      <c r="E106" s="14">
        <f t="shared" si="34"/>
        <v>0.83888888888888891</v>
      </c>
      <c r="F106" s="14">
        <f t="shared" si="35"/>
        <v>0.8520833333333333</v>
      </c>
      <c r="G106" s="14">
        <f t="shared" si="36"/>
        <v>0.86249999999999993</v>
      </c>
      <c r="H106" s="14"/>
      <c r="I106" s="14">
        <f t="shared" si="31"/>
        <v>0.87361111111111101</v>
      </c>
      <c r="J106" s="14">
        <f t="shared" si="32"/>
        <v>0.88888888888888873</v>
      </c>
      <c r="K106" s="17"/>
      <c r="L106" s="8"/>
      <c r="M106" s="8"/>
    </row>
    <row r="107" spans="2:13" ht="30" customHeight="1">
      <c r="B107" s="42">
        <v>44</v>
      </c>
      <c r="C107" s="14">
        <v>0.83333333333333337</v>
      </c>
      <c r="D107" s="14">
        <f t="shared" si="33"/>
        <v>0.83958333333333335</v>
      </c>
      <c r="E107" s="14">
        <f t="shared" si="34"/>
        <v>0.85277777777777775</v>
      </c>
      <c r="F107" s="14">
        <f t="shared" si="35"/>
        <v>0.86597222222222214</v>
      </c>
      <c r="G107" s="14">
        <f t="shared" si="36"/>
        <v>0.87638888888888877</v>
      </c>
      <c r="H107" s="14"/>
      <c r="I107" s="14">
        <f t="shared" si="31"/>
        <v>0.88749999999999984</v>
      </c>
      <c r="J107" s="14">
        <f t="shared" si="32"/>
        <v>0.90277777777777757</v>
      </c>
      <c r="K107" s="17"/>
      <c r="L107" s="8"/>
      <c r="M107" s="8"/>
    </row>
    <row r="108" spans="2:13" ht="30" customHeight="1">
      <c r="B108" s="42">
        <v>45</v>
      </c>
      <c r="C108" s="14">
        <v>0.84722222222222221</v>
      </c>
      <c r="D108" s="14">
        <f t="shared" si="33"/>
        <v>0.85347222222222219</v>
      </c>
      <c r="E108" s="14">
        <f t="shared" si="34"/>
        <v>0.86666666666666659</v>
      </c>
      <c r="F108" s="14">
        <f t="shared" si="35"/>
        <v>0.87986111111111098</v>
      </c>
      <c r="G108" s="14">
        <f t="shared" si="36"/>
        <v>0.89027777777777761</v>
      </c>
      <c r="H108" s="14"/>
      <c r="I108" s="14">
        <f t="shared" si="31"/>
        <v>0.90138888888888868</v>
      </c>
      <c r="J108" s="14">
        <f t="shared" si="32"/>
        <v>0.91666666666666641</v>
      </c>
      <c r="K108" s="17"/>
      <c r="L108" s="8"/>
      <c r="M108" s="8"/>
    </row>
    <row r="109" spans="2:13" ht="30" customHeight="1">
      <c r="B109" s="42">
        <v>46</v>
      </c>
      <c r="C109" s="14">
        <v>0.86111111111111116</v>
      </c>
      <c r="D109" s="14">
        <f t="shared" si="33"/>
        <v>0.86736111111111114</v>
      </c>
      <c r="E109" s="14">
        <f t="shared" si="34"/>
        <v>0.88055555555555554</v>
      </c>
      <c r="F109" s="14">
        <f t="shared" si="35"/>
        <v>0.89374999999999993</v>
      </c>
      <c r="G109" s="14">
        <f t="shared" si="36"/>
        <v>0.90416666666666656</v>
      </c>
      <c r="H109" s="14"/>
      <c r="I109" s="14">
        <f t="shared" si="31"/>
        <v>0.91527777777777763</v>
      </c>
      <c r="J109" s="14">
        <f t="shared" si="32"/>
        <v>0.93055555555555536</v>
      </c>
      <c r="K109" s="17"/>
      <c r="L109" s="8"/>
      <c r="M109" s="8"/>
    </row>
    <row r="110" spans="2:13" ht="30" customHeight="1">
      <c r="B110" s="42">
        <v>47</v>
      </c>
      <c r="C110" s="14">
        <v>0.875</v>
      </c>
      <c r="D110" s="14">
        <f t="shared" si="33"/>
        <v>0.88124999999999998</v>
      </c>
      <c r="E110" s="14">
        <f t="shared" si="34"/>
        <v>0.89444444444444438</v>
      </c>
      <c r="F110" s="14">
        <f t="shared" si="35"/>
        <v>0.90763888888888877</v>
      </c>
      <c r="G110" s="14">
        <f t="shared" si="36"/>
        <v>0.9180555555555554</v>
      </c>
      <c r="H110" s="14"/>
      <c r="I110" s="14">
        <f t="shared" si="31"/>
        <v>0.92916666666666647</v>
      </c>
      <c r="J110" s="14">
        <f t="shared" si="32"/>
        <v>0.9444444444444442</v>
      </c>
      <c r="K110" s="17"/>
      <c r="L110" s="8"/>
      <c r="M110" s="8"/>
    </row>
    <row r="111" spans="2:13" ht="30" customHeight="1">
      <c r="B111" s="42">
        <v>48</v>
      </c>
      <c r="C111" s="14">
        <v>0.88888888888888884</v>
      </c>
      <c r="D111" s="14">
        <f t="shared" si="33"/>
        <v>0.89513888888888882</v>
      </c>
      <c r="E111" s="14">
        <f t="shared" si="34"/>
        <v>0.90833333333333321</v>
      </c>
      <c r="F111" s="14">
        <f t="shared" si="35"/>
        <v>0.92152777777777761</v>
      </c>
      <c r="G111" s="14">
        <f t="shared" si="36"/>
        <v>0.93194444444444424</v>
      </c>
      <c r="H111" s="14"/>
      <c r="I111" s="14">
        <f t="shared" si="31"/>
        <v>0.94305555555555531</v>
      </c>
      <c r="J111" s="14">
        <f t="shared" si="32"/>
        <v>0.95833333333333304</v>
      </c>
      <c r="K111" s="17"/>
      <c r="L111" s="8"/>
      <c r="M111" s="8"/>
    </row>
    <row r="112" spans="2:13" ht="30" customHeight="1" thickBot="1">
      <c r="B112" s="43">
        <v>49</v>
      </c>
      <c r="C112" s="23">
        <v>0.90277777777777779</v>
      </c>
      <c r="D112" s="23">
        <f t="shared" si="33"/>
        <v>0.90902777777777777</v>
      </c>
      <c r="E112" s="23">
        <f t="shared" si="34"/>
        <v>0.92222222222222217</v>
      </c>
      <c r="F112" s="23">
        <f t="shared" si="35"/>
        <v>0.93541666666666656</v>
      </c>
      <c r="G112" s="23">
        <f t="shared" si="36"/>
        <v>0.94583333333333319</v>
      </c>
      <c r="H112" s="23"/>
      <c r="I112" s="23">
        <f t="shared" si="31"/>
        <v>0.95694444444444426</v>
      </c>
      <c r="J112" s="23">
        <f t="shared" si="32"/>
        <v>0.97222222222222199</v>
      </c>
      <c r="K112" s="26"/>
      <c r="M112" s="8"/>
    </row>
    <row r="113" spans="2:14" ht="30" customHeight="1" thickTop="1">
      <c r="B113" s="35" t="s">
        <v>252</v>
      </c>
    </row>
    <row r="114" spans="2:14" ht="30" customHeight="1">
      <c r="B114" s="35"/>
      <c r="M114" s="8"/>
    </row>
    <row r="115" spans="2:14" ht="16.5" customHeight="1">
      <c r="B115" s="35"/>
      <c r="M115" s="8"/>
    </row>
    <row r="116" spans="2:14" ht="16.5" customHeight="1">
      <c r="B116" s="35"/>
      <c r="M116" s="8"/>
    </row>
    <row r="117" spans="2:14" ht="69" customHeight="1">
      <c r="B117" s="35"/>
      <c r="F117" s="133" t="s">
        <v>169</v>
      </c>
      <c r="G117" s="134"/>
      <c r="H117" s="134"/>
      <c r="I117" s="134"/>
      <c r="J117" s="134"/>
      <c r="K117" s="135"/>
      <c r="M117" s="8"/>
    </row>
    <row r="118" spans="2:14" ht="16.5" customHeight="1">
      <c r="B118" s="35"/>
      <c r="F118" s="136"/>
      <c r="G118" s="137"/>
      <c r="H118" s="137"/>
      <c r="I118" s="137"/>
      <c r="J118" s="137"/>
      <c r="K118" s="138"/>
      <c r="M118" s="8"/>
    </row>
    <row r="119" spans="2:14" ht="16.5" customHeight="1">
      <c r="B119" s="35"/>
      <c r="F119" s="139"/>
      <c r="G119" s="140"/>
      <c r="H119" s="140"/>
      <c r="I119" s="140"/>
      <c r="J119" s="140"/>
      <c r="K119" s="141"/>
      <c r="M119" s="8"/>
    </row>
    <row r="120" spans="2:14" ht="16.5" customHeight="1">
      <c r="B120" s="35"/>
      <c r="M120" s="8"/>
    </row>
    <row r="121" spans="2:14" ht="16.5" customHeight="1" thickBot="1">
      <c r="B121" s="35"/>
      <c r="C121" s="38">
        <v>6.9444444444444441E-3</v>
      </c>
      <c r="D121" s="38">
        <v>4.1666666666666666E-3</v>
      </c>
      <c r="E121" s="38">
        <v>1.1111111111111112E-2</v>
      </c>
      <c r="F121" s="37">
        <v>0</v>
      </c>
      <c r="G121" s="38">
        <v>8.3333333333333332E-3</v>
      </c>
      <c r="H121" s="38">
        <v>3.472222222222222E-3</v>
      </c>
      <c r="I121" s="38">
        <v>6.9444444444444441E-3</v>
      </c>
      <c r="J121" s="38">
        <v>1.8749999999999999E-2</v>
      </c>
      <c r="M121" s="8"/>
    </row>
    <row r="122" spans="2:14" ht="45" customHeight="1" thickTop="1">
      <c r="B122" s="39" t="s">
        <v>94</v>
      </c>
      <c r="C122" s="40" t="s">
        <v>16</v>
      </c>
      <c r="D122" s="40" t="s">
        <v>91</v>
      </c>
      <c r="E122" s="40" t="s">
        <v>17</v>
      </c>
      <c r="F122" s="40" t="s">
        <v>18</v>
      </c>
      <c r="G122" s="40" t="s">
        <v>19</v>
      </c>
      <c r="H122" s="40" t="s">
        <v>90</v>
      </c>
      <c r="I122" s="40" t="s">
        <v>92</v>
      </c>
      <c r="J122" s="40" t="s">
        <v>159</v>
      </c>
      <c r="K122" s="41" t="s">
        <v>79</v>
      </c>
      <c r="M122" s="8"/>
    </row>
    <row r="123" spans="2:14" ht="30" customHeight="1">
      <c r="B123" s="42">
        <v>1</v>
      </c>
      <c r="C123" s="14">
        <v>0.24305555555555555</v>
      </c>
      <c r="D123" s="14">
        <f t="shared" ref="D123:D154" si="37">C123+$D$121</f>
        <v>0.24722222222222223</v>
      </c>
      <c r="E123" s="14">
        <f>C123+$E$121</f>
        <v>0.25416666666666665</v>
      </c>
      <c r="F123" s="15"/>
      <c r="G123" s="14">
        <f>E123+$G$121</f>
        <v>0.26250000000000001</v>
      </c>
      <c r="H123" s="14">
        <f t="shared" ref="H123:H154" si="38">G123+$H$121</f>
        <v>0.26597222222222222</v>
      </c>
      <c r="I123" s="14">
        <f t="shared" ref="I123:I154" si="39">H123+$I$121</f>
        <v>0.27291666666666664</v>
      </c>
      <c r="J123" s="14">
        <f t="shared" ref="J123:J154" si="40">G123+J$121</f>
        <v>0.28125</v>
      </c>
      <c r="K123" s="17" t="s">
        <v>143</v>
      </c>
      <c r="L123" s="8"/>
      <c r="M123" s="8"/>
      <c r="N123" s="8"/>
    </row>
    <row r="124" spans="2:14" ht="30" customHeight="1">
      <c r="B124" s="42">
        <v>2</v>
      </c>
      <c r="C124" s="14">
        <v>0.2673611111111111</v>
      </c>
      <c r="D124" s="14">
        <f t="shared" si="37"/>
        <v>0.27152777777777776</v>
      </c>
      <c r="E124" s="14">
        <f t="shared" ref="E124:E155" si="41">C124+E$121</f>
        <v>0.27847222222222223</v>
      </c>
      <c r="F124" s="50" t="s">
        <v>89</v>
      </c>
      <c r="G124" s="14">
        <f t="shared" ref="G124:G155" si="42">E124+G$121</f>
        <v>0.28680555555555559</v>
      </c>
      <c r="H124" s="14">
        <f t="shared" si="38"/>
        <v>0.2902777777777778</v>
      </c>
      <c r="I124" s="14">
        <f t="shared" si="39"/>
        <v>0.29722222222222222</v>
      </c>
      <c r="J124" s="14">
        <f t="shared" si="40"/>
        <v>0.30555555555555558</v>
      </c>
      <c r="K124" s="17" t="s">
        <v>142</v>
      </c>
      <c r="L124" s="8"/>
      <c r="M124" s="8"/>
      <c r="N124" s="8"/>
    </row>
    <row r="125" spans="2:14" ht="30" customHeight="1">
      <c r="B125" s="42">
        <v>3</v>
      </c>
      <c r="C125" s="14">
        <v>0.28472222222222221</v>
      </c>
      <c r="D125" s="14">
        <f t="shared" si="37"/>
        <v>0.28888888888888886</v>
      </c>
      <c r="E125" s="14">
        <f t="shared" si="41"/>
        <v>0.29583333333333334</v>
      </c>
      <c r="F125" s="15"/>
      <c r="G125" s="14">
        <f t="shared" si="42"/>
        <v>0.3041666666666667</v>
      </c>
      <c r="H125" s="14">
        <f t="shared" si="38"/>
        <v>0.30763888888888891</v>
      </c>
      <c r="I125" s="14">
        <f t="shared" si="39"/>
        <v>0.31458333333333333</v>
      </c>
      <c r="J125" s="14">
        <f t="shared" si="40"/>
        <v>0.32291666666666669</v>
      </c>
      <c r="K125" s="17" t="s">
        <v>143</v>
      </c>
      <c r="L125" s="8"/>
      <c r="M125" s="8"/>
      <c r="N125" s="8"/>
    </row>
    <row r="126" spans="2:14" ht="30" customHeight="1">
      <c r="B126" s="42">
        <v>4</v>
      </c>
      <c r="C126" s="14">
        <f t="shared" ref="C126:C142" si="43">J8+C$121</f>
        <v>0.30208333333333337</v>
      </c>
      <c r="D126" s="14">
        <f t="shared" si="37"/>
        <v>0.30625000000000002</v>
      </c>
      <c r="E126" s="14">
        <f t="shared" si="41"/>
        <v>0.3131944444444445</v>
      </c>
      <c r="F126" s="50" t="s">
        <v>89</v>
      </c>
      <c r="G126" s="14">
        <f t="shared" si="42"/>
        <v>0.32152777777777786</v>
      </c>
      <c r="H126" s="14">
        <f t="shared" si="38"/>
        <v>0.32500000000000007</v>
      </c>
      <c r="I126" s="14">
        <f t="shared" si="39"/>
        <v>0.33194444444444449</v>
      </c>
      <c r="J126" s="14">
        <f t="shared" si="40"/>
        <v>0.34027777777777785</v>
      </c>
      <c r="K126" s="17" t="s">
        <v>142</v>
      </c>
      <c r="L126" s="8"/>
      <c r="M126" s="8"/>
      <c r="N126" s="8"/>
    </row>
    <row r="127" spans="2:14" ht="30" customHeight="1">
      <c r="B127" s="42">
        <v>5</v>
      </c>
      <c r="C127" s="14">
        <f t="shared" si="43"/>
        <v>0.31597222222222221</v>
      </c>
      <c r="D127" s="14">
        <f t="shared" si="37"/>
        <v>0.32013888888888886</v>
      </c>
      <c r="E127" s="14">
        <f t="shared" si="41"/>
        <v>0.32708333333333334</v>
      </c>
      <c r="F127" s="15"/>
      <c r="G127" s="14">
        <f t="shared" si="42"/>
        <v>0.3354166666666667</v>
      </c>
      <c r="H127" s="14">
        <f t="shared" si="38"/>
        <v>0.33888888888888891</v>
      </c>
      <c r="I127" s="14">
        <f t="shared" si="39"/>
        <v>0.34583333333333333</v>
      </c>
      <c r="J127" s="14">
        <f t="shared" si="40"/>
        <v>0.35416666666666669</v>
      </c>
      <c r="K127" s="17" t="s">
        <v>143</v>
      </c>
      <c r="L127" s="8"/>
      <c r="M127" s="8"/>
      <c r="N127" s="8"/>
    </row>
    <row r="128" spans="2:14" ht="30" customHeight="1">
      <c r="B128" s="42">
        <v>6</v>
      </c>
      <c r="C128" s="14">
        <f t="shared" si="43"/>
        <v>0.3263888888888889</v>
      </c>
      <c r="D128" s="14">
        <f t="shared" si="37"/>
        <v>0.33055555555555555</v>
      </c>
      <c r="E128" s="14">
        <f t="shared" si="41"/>
        <v>0.33750000000000002</v>
      </c>
      <c r="F128" s="66" t="s">
        <v>144</v>
      </c>
      <c r="G128" s="14">
        <f t="shared" si="42"/>
        <v>0.34583333333333338</v>
      </c>
      <c r="H128" s="14">
        <f t="shared" si="38"/>
        <v>0.34930555555555559</v>
      </c>
      <c r="I128" s="14">
        <f t="shared" si="39"/>
        <v>0.35625000000000001</v>
      </c>
      <c r="J128" s="14">
        <f t="shared" si="40"/>
        <v>0.36458333333333337</v>
      </c>
      <c r="K128" s="17" t="s">
        <v>142</v>
      </c>
      <c r="L128" s="8"/>
      <c r="M128" s="8"/>
      <c r="N128" s="8"/>
    </row>
    <row r="129" spans="2:14" ht="30" customHeight="1">
      <c r="B129" s="42">
        <v>7</v>
      </c>
      <c r="C129" s="14">
        <f t="shared" si="43"/>
        <v>0.33680555555555552</v>
      </c>
      <c r="D129" s="14">
        <f t="shared" si="37"/>
        <v>0.34097222222222218</v>
      </c>
      <c r="E129" s="14">
        <f t="shared" si="41"/>
        <v>0.34791666666666665</v>
      </c>
      <c r="F129" s="15"/>
      <c r="G129" s="14">
        <f t="shared" si="42"/>
        <v>0.35625000000000001</v>
      </c>
      <c r="H129" s="14">
        <f t="shared" si="38"/>
        <v>0.35972222222222222</v>
      </c>
      <c r="I129" s="14">
        <f t="shared" si="39"/>
        <v>0.36666666666666664</v>
      </c>
      <c r="J129" s="14">
        <f t="shared" si="40"/>
        <v>0.375</v>
      </c>
      <c r="K129" s="17" t="s">
        <v>143</v>
      </c>
      <c r="L129" s="8"/>
      <c r="M129" s="8"/>
      <c r="N129" s="8"/>
    </row>
    <row r="130" spans="2:14" ht="30" customHeight="1">
      <c r="B130" s="42">
        <v>8</v>
      </c>
      <c r="C130" s="14">
        <f t="shared" si="43"/>
        <v>0.34722222222222221</v>
      </c>
      <c r="D130" s="14">
        <f t="shared" si="37"/>
        <v>0.35138888888888886</v>
      </c>
      <c r="E130" s="14">
        <f t="shared" si="41"/>
        <v>0.35833333333333334</v>
      </c>
      <c r="F130" s="66" t="s">
        <v>144</v>
      </c>
      <c r="G130" s="14">
        <f t="shared" si="42"/>
        <v>0.3666666666666667</v>
      </c>
      <c r="H130" s="14">
        <f t="shared" si="38"/>
        <v>0.37013888888888891</v>
      </c>
      <c r="I130" s="14">
        <f t="shared" si="39"/>
        <v>0.37708333333333333</v>
      </c>
      <c r="J130" s="14">
        <f t="shared" si="40"/>
        <v>0.38541666666666669</v>
      </c>
      <c r="K130" s="17" t="s">
        <v>142</v>
      </c>
      <c r="L130" s="8"/>
      <c r="M130" s="8"/>
      <c r="N130" s="8"/>
    </row>
    <row r="131" spans="2:14" ht="30" customHeight="1">
      <c r="B131" s="42">
        <v>9</v>
      </c>
      <c r="C131" s="14">
        <f t="shared" si="43"/>
        <v>0.3576388888888889</v>
      </c>
      <c r="D131" s="14">
        <f t="shared" si="37"/>
        <v>0.36180555555555555</v>
      </c>
      <c r="E131" s="14">
        <f t="shared" si="41"/>
        <v>0.36875000000000002</v>
      </c>
      <c r="F131" s="15"/>
      <c r="G131" s="14">
        <f t="shared" si="42"/>
        <v>0.37708333333333338</v>
      </c>
      <c r="H131" s="14">
        <f t="shared" si="38"/>
        <v>0.38055555555555559</v>
      </c>
      <c r="I131" s="14">
        <f t="shared" si="39"/>
        <v>0.38750000000000001</v>
      </c>
      <c r="J131" s="14">
        <f t="shared" si="40"/>
        <v>0.39583333333333337</v>
      </c>
      <c r="K131" s="17" t="s">
        <v>143</v>
      </c>
      <c r="L131" s="8"/>
      <c r="M131" s="8"/>
      <c r="N131" s="8"/>
    </row>
    <row r="132" spans="2:14" ht="30" customHeight="1">
      <c r="B132" s="42">
        <v>10</v>
      </c>
      <c r="C132" s="14">
        <f t="shared" si="43"/>
        <v>0.36805555555555552</v>
      </c>
      <c r="D132" s="14">
        <f t="shared" si="37"/>
        <v>0.37222222222222218</v>
      </c>
      <c r="E132" s="14">
        <f t="shared" si="41"/>
        <v>0.37916666666666665</v>
      </c>
      <c r="F132" s="66" t="s">
        <v>144</v>
      </c>
      <c r="G132" s="14">
        <f t="shared" si="42"/>
        <v>0.38750000000000001</v>
      </c>
      <c r="H132" s="14">
        <f t="shared" si="38"/>
        <v>0.39097222222222222</v>
      </c>
      <c r="I132" s="14">
        <f t="shared" si="39"/>
        <v>0.39791666666666664</v>
      </c>
      <c r="J132" s="14">
        <f t="shared" si="40"/>
        <v>0.40625</v>
      </c>
      <c r="K132" s="17" t="s">
        <v>142</v>
      </c>
      <c r="L132" s="8"/>
      <c r="M132" s="8"/>
      <c r="N132" s="8"/>
    </row>
    <row r="133" spans="2:14" ht="30" customHeight="1">
      <c r="B133" s="42">
        <v>11</v>
      </c>
      <c r="C133" s="14">
        <f t="shared" si="43"/>
        <v>0.37847222222222221</v>
      </c>
      <c r="D133" s="14">
        <f t="shared" si="37"/>
        <v>0.38263888888888886</v>
      </c>
      <c r="E133" s="14">
        <f t="shared" si="41"/>
        <v>0.38958333333333334</v>
      </c>
      <c r="F133" s="15"/>
      <c r="G133" s="14">
        <f t="shared" si="42"/>
        <v>0.3979166666666667</v>
      </c>
      <c r="H133" s="14">
        <f t="shared" si="38"/>
        <v>0.40138888888888891</v>
      </c>
      <c r="I133" s="14">
        <f t="shared" si="39"/>
        <v>0.40833333333333333</v>
      </c>
      <c r="J133" s="14">
        <f t="shared" si="40"/>
        <v>0.41666666666666669</v>
      </c>
      <c r="K133" s="17" t="s">
        <v>143</v>
      </c>
      <c r="L133" s="8"/>
      <c r="M133" s="8"/>
      <c r="N133" s="8"/>
    </row>
    <row r="134" spans="2:14" ht="30" customHeight="1">
      <c r="B134" s="42">
        <v>12</v>
      </c>
      <c r="C134" s="14">
        <f t="shared" si="43"/>
        <v>0.3888888888888889</v>
      </c>
      <c r="D134" s="14">
        <f t="shared" si="37"/>
        <v>0.39305555555555555</v>
      </c>
      <c r="E134" s="14">
        <f t="shared" si="41"/>
        <v>0.4</v>
      </c>
      <c r="F134" s="66" t="s">
        <v>144</v>
      </c>
      <c r="G134" s="14">
        <f t="shared" si="42"/>
        <v>0.40833333333333338</v>
      </c>
      <c r="H134" s="14">
        <f t="shared" si="38"/>
        <v>0.41180555555555559</v>
      </c>
      <c r="I134" s="14">
        <f t="shared" si="39"/>
        <v>0.41875000000000001</v>
      </c>
      <c r="J134" s="14">
        <f t="shared" si="40"/>
        <v>0.42708333333333337</v>
      </c>
      <c r="K134" s="17" t="s">
        <v>142</v>
      </c>
      <c r="L134" s="8"/>
      <c r="M134" s="8"/>
      <c r="N134" s="8"/>
    </row>
    <row r="135" spans="2:14" ht="30" customHeight="1">
      <c r="B135" s="42">
        <v>13</v>
      </c>
      <c r="C135" s="14">
        <f t="shared" si="43"/>
        <v>0.39930555555555519</v>
      </c>
      <c r="D135" s="14">
        <f t="shared" si="37"/>
        <v>0.40347222222222184</v>
      </c>
      <c r="E135" s="14">
        <f t="shared" si="41"/>
        <v>0.41041666666666632</v>
      </c>
      <c r="F135" s="15"/>
      <c r="G135" s="14">
        <f t="shared" si="42"/>
        <v>0.41874999999999968</v>
      </c>
      <c r="H135" s="14">
        <f t="shared" si="38"/>
        <v>0.42222222222222189</v>
      </c>
      <c r="I135" s="14">
        <f t="shared" si="39"/>
        <v>0.42916666666666631</v>
      </c>
      <c r="J135" s="14">
        <f t="shared" si="40"/>
        <v>0.43749999999999967</v>
      </c>
      <c r="K135" s="17" t="s">
        <v>143</v>
      </c>
      <c r="L135" s="8"/>
      <c r="M135" s="8"/>
      <c r="N135" s="8"/>
    </row>
    <row r="136" spans="2:14" ht="30" customHeight="1">
      <c r="B136" s="42">
        <v>14</v>
      </c>
      <c r="C136" s="14">
        <f t="shared" si="43"/>
        <v>0.40972222222222221</v>
      </c>
      <c r="D136" s="14">
        <f t="shared" si="37"/>
        <v>0.41388888888888886</v>
      </c>
      <c r="E136" s="14">
        <f t="shared" si="41"/>
        <v>0.42083333333333334</v>
      </c>
      <c r="F136" s="66" t="s">
        <v>144</v>
      </c>
      <c r="G136" s="14">
        <f t="shared" si="42"/>
        <v>0.4291666666666667</v>
      </c>
      <c r="H136" s="14">
        <f t="shared" si="38"/>
        <v>0.43263888888888891</v>
      </c>
      <c r="I136" s="14">
        <f t="shared" si="39"/>
        <v>0.43958333333333333</v>
      </c>
      <c r="J136" s="14">
        <f t="shared" si="40"/>
        <v>0.44791666666666669</v>
      </c>
      <c r="K136" s="17" t="s">
        <v>142</v>
      </c>
      <c r="L136" s="8"/>
      <c r="M136" s="8"/>
      <c r="N136" s="8"/>
    </row>
    <row r="137" spans="2:14" ht="30" customHeight="1">
      <c r="B137" s="42">
        <v>15</v>
      </c>
      <c r="C137" s="14">
        <f t="shared" si="43"/>
        <v>0.4201388888888889</v>
      </c>
      <c r="D137" s="14">
        <f t="shared" si="37"/>
        <v>0.42430555555555555</v>
      </c>
      <c r="E137" s="14">
        <f t="shared" si="41"/>
        <v>0.43125000000000002</v>
      </c>
      <c r="F137" s="15"/>
      <c r="G137" s="14">
        <f t="shared" si="42"/>
        <v>0.43958333333333338</v>
      </c>
      <c r="H137" s="14">
        <f t="shared" si="38"/>
        <v>0.44305555555555559</v>
      </c>
      <c r="I137" s="14">
        <f t="shared" si="39"/>
        <v>0.45</v>
      </c>
      <c r="J137" s="14">
        <f t="shared" si="40"/>
        <v>0.45833333333333337</v>
      </c>
      <c r="K137" s="17" t="s">
        <v>143</v>
      </c>
      <c r="L137" s="8"/>
      <c r="M137" s="8"/>
      <c r="N137" s="8"/>
    </row>
    <row r="138" spans="2:14" ht="30" customHeight="1">
      <c r="B138" s="42">
        <v>16</v>
      </c>
      <c r="C138" s="14">
        <f t="shared" si="43"/>
        <v>0.43055555555555552</v>
      </c>
      <c r="D138" s="14">
        <f t="shared" si="37"/>
        <v>0.43472222222222218</v>
      </c>
      <c r="E138" s="14">
        <f t="shared" si="41"/>
        <v>0.44166666666666665</v>
      </c>
      <c r="F138" s="66" t="s">
        <v>144</v>
      </c>
      <c r="G138" s="14">
        <f t="shared" si="42"/>
        <v>0.45</v>
      </c>
      <c r="H138" s="14">
        <f t="shared" si="38"/>
        <v>0.45347222222222222</v>
      </c>
      <c r="I138" s="14">
        <f t="shared" si="39"/>
        <v>0.46041666666666664</v>
      </c>
      <c r="J138" s="14">
        <f t="shared" si="40"/>
        <v>0.46875</v>
      </c>
      <c r="K138" s="17" t="s">
        <v>142</v>
      </c>
      <c r="L138" s="8"/>
      <c r="M138" s="8"/>
      <c r="N138" s="8"/>
    </row>
    <row r="139" spans="2:14" ht="30" customHeight="1">
      <c r="B139" s="42">
        <v>17</v>
      </c>
      <c r="C139" s="14">
        <f t="shared" si="43"/>
        <v>0.44444444444444448</v>
      </c>
      <c r="D139" s="14">
        <f t="shared" si="37"/>
        <v>0.44861111111111113</v>
      </c>
      <c r="E139" s="14">
        <f t="shared" si="41"/>
        <v>0.4555555555555556</v>
      </c>
      <c r="F139" s="15"/>
      <c r="G139" s="14">
        <f t="shared" si="42"/>
        <v>0.46388888888888896</v>
      </c>
      <c r="H139" s="14">
        <f t="shared" si="38"/>
        <v>0.46736111111111117</v>
      </c>
      <c r="I139" s="14">
        <f t="shared" si="39"/>
        <v>0.47430555555555559</v>
      </c>
      <c r="J139" s="14">
        <f t="shared" si="40"/>
        <v>0.48263888888888895</v>
      </c>
      <c r="K139" s="17" t="s">
        <v>143</v>
      </c>
      <c r="L139" s="8"/>
      <c r="M139" s="8"/>
      <c r="N139" s="8"/>
    </row>
    <row r="140" spans="2:14" ht="30" customHeight="1">
      <c r="B140" s="42">
        <v>18</v>
      </c>
      <c r="C140" s="14">
        <f t="shared" si="43"/>
        <v>0.45833333333333331</v>
      </c>
      <c r="D140" s="14">
        <f t="shared" si="37"/>
        <v>0.46249999999999997</v>
      </c>
      <c r="E140" s="14">
        <f t="shared" si="41"/>
        <v>0.46944444444444444</v>
      </c>
      <c r="F140" s="66" t="s">
        <v>144</v>
      </c>
      <c r="G140" s="14">
        <f t="shared" si="42"/>
        <v>0.4777777777777778</v>
      </c>
      <c r="H140" s="14">
        <f t="shared" si="38"/>
        <v>0.48125000000000001</v>
      </c>
      <c r="I140" s="14">
        <f t="shared" si="39"/>
        <v>0.48819444444444443</v>
      </c>
      <c r="J140" s="14">
        <f t="shared" si="40"/>
        <v>0.49652777777777779</v>
      </c>
      <c r="K140" s="17" t="s">
        <v>142</v>
      </c>
      <c r="L140" s="8"/>
      <c r="M140" s="8"/>
      <c r="N140" s="8"/>
    </row>
    <row r="141" spans="2:14" ht="30" customHeight="1">
      <c r="B141" s="42">
        <v>19</v>
      </c>
      <c r="C141" s="14">
        <f t="shared" si="43"/>
        <v>0.47569444444444448</v>
      </c>
      <c r="D141" s="14">
        <f t="shared" si="37"/>
        <v>0.47986111111111113</v>
      </c>
      <c r="E141" s="14">
        <f t="shared" si="41"/>
        <v>0.4868055555555556</v>
      </c>
      <c r="F141" s="15"/>
      <c r="G141" s="14">
        <f t="shared" si="42"/>
        <v>0.49513888888888896</v>
      </c>
      <c r="H141" s="14">
        <f t="shared" si="38"/>
        <v>0.49861111111111117</v>
      </c>
      <c r="I141" s="14">
        <f t="shared" si="39"/>
        <v>0.50555555555555565</v>
      </c>
      <c r="J141" s="14">
        <f t="shared" si="40"/>
        <v>0.51388888888888895</v>
      </c>
      <c r="K141" s="17" t="s">
        <v>143</v>
      </c>
      <c r="L141" s="8"/>
      <c r="M141" s="8"/>
      <c r="N141" s="8"/>
    </row>
    <row r="142" spans="2:14" ht="30" customHeight="1">
      <c r="B142" s="42">
        <v>20</v>
      </c>
      <c r="C142" s="14">
        <f t="shared" si="43"/>
        <v>0.48958333333333331</v>
      </c>
      <c r="D142" s="14">
        <f t="shared" si="37"/>
        <v>0.49374999999999997</v>
      </c>
      <c r="E142" s="14">
        <f t="shared" si="41"/>
        <v>0.50069444444444444</v>
      </c>
      <c r="F142" s="66" t="s">
        <v>144</v>
      </c>
      <c r="G142" s="14">
        <f t="shared" si="42"/>
        <v>0.50902777777777775</v>
      </c>
      <c r="H142" s="14">
        <f t="shared" si="38"/>
        <v>0.51249999999999996</v>
      </c>
      <c r="I142" s="14">
        <f t="shared" si="39"/>
        <v>0.51944444444444438</v>
      </c>
      <c r="J142" s="14">
        <f t="shared" si="40"/>
        <v>0.52777777777777779</v>
      </c>
      <c r="K142" s="17" t="s">
        <v>142</v>
      </c>
      <c r="L142" s="8"/>
      <c r="M142" s="8"/>
      <c r="N142" s="8"/>
    </row>
    <row r="143" spans="2:14" ht="30" customHeight="1">
      <c r="B143" s="42">
        <v>21</v>
      </c>
      <c r="C143" s="14">
        <v>0.50694444444444442</v>
      </c>
      <c r="D143" s="14">
        <f t="shared" si="37"/>
        <v>0.51111111111111107</v>
      </c>
      <c r="E143" s="14">
        <f t="shared" si="41"/>
        <v>0.51805555555555549</v>
      </c>
      <c r="F143" s="15"/>
      <c r="G143" s="14">
        <f t="shared" si="42"/>
        <v>0.5263888888888888</v>
      </c>
      <c r="H143" s="14">
        <f t="shared" si="38"/>
        <v>0.52986111111111101</v>
      </c>
      <c r="I143" s="14">
        <f t="shared" si="39"/>
        <v>0.53680555555555542</v>
      </c>
      <c r="J143" s="14">
        <f t="shared" si="40"/>
        <v>0.54513888888888884</v>
      </c>
      <c r="K143" s="17" t="s">
        <v>143</v>
      </c>
      <c r="L143" s="8"/>
      <c r="M143" s="8"/>
      <c r="N143" s="8"/>
    </row>
    <row r="144" spans="2:14" ht="30" customHeight="1">
      <c r="B144" s="42">
        <v>22</v>
      </c>
      <c r="C144" s="14">
        <f t="shared" ref="C144:C171" si="44">J26+C$121</f>
        <v>0.52430555555555547</v>
      </c>
      <c r="D144" s="14">
        <f t="shared" si="37"/>
        <v>0.52847222222222212</v>
      </c>
      <c r="E144" s="14">
        <f t="shared" si="41"/>
        <v>0.53541666666666654</v>
      </c>
      <c r="F144" s="66" t="s">
        <v>144</v>
      </c>
      <c r="G144" s="14">
        <f t="shared" si="42"/>
        <v>0.54374999999999984</v>
      </c>
      <c r="H144" s="14">
        <f t="shared" si="38"/>
        <v>0.54722222222222205</v>
      </c>
      <c r="I144" s="14">
        <f t="shared" si="39"/>
        <v>0.55416666666666647</v>
      </c>
      <c r="J144" s="14">
        <f t="shared" si="40"/>
        <v>0.56249999999999989</v>
      </c>
      <c r="K144" s="17" t="s">
        <v>142</v>
      </c>
      <c r="L144" s="8"/>
      <c r="M144" s="8"/>
      <c r="N144" s="8"/>
    </row>
    <row r="145" spans="2:14" ht="30" customHeight="1">
      <c r="B145" s="42">
        <v>23</v>
      </c>
      <c r="C145" s="14">
        <f t="shared" si="44"/>
        <v>0.53819444444444442</v>
      </c>
      <c r="D145" s="14">
        <f t="shared" si="37"/>
        <v>0.54236111111111107</v>
      </c>
      <c r="E145" s="14">
        <f t="shared" si="41"/>
        <v>0.54930555555555549</v>
      </c>
      <c r="F145" s="15"/>
      <c r="G145" s="14">
        <f t="shared" si="42"/>
        <v>0.5576388888888888</v>
      </c>
      <c r="H145" s="14">
        <f t="shared" si="38"/>
        <v>0.56111111111111101</v>
      </c>
      <c r="I145" s="14">
        <f t="shared" si="39"/>
        <v>0.56805555555555542</v>
      </c>
      <c r="J145" s="14">
        <f t="shared" si="40"/>
        <v>0.57638888888888884</v>
      </c>
      <c r="K145" s="17" t="s">
        <v>143</v>
      </c>
      <c r="L145" s="8"/>
      <c r="M145" s="8"/>
      <c r="N145" s="8"/>
    </row>
    <row r="146" spans="2:14" ht="30" customHeight="1">
      <c r="B146" s="42">
        <v>24</v>
      </c>
      <c r="C146" s="14">
        <f t="shared" si="44"/>
        <v>0.55208333333333315</v>
      </c>
      <c r="D146" s="14">
        <f t="shared" si="37"/>
        <v>0.5562499999999998</v>
      </c>
      <c r="E146" s="14">
        <f t="shared" si="41"/>
        <v>0.56319444444444422</v>
      </c>
      <c r="F146" s="66" t="s">
        <v>144</v>
      </c>
      <c r="G146" s="14">
        <f t="shared" si="42"/>
        <v>0.57152777777777752</v>
      </c>
      <c r="H146" s="14">
        <f t="shared" si="38"/>
        <v>0.57499999999999973</v>
      </c>
      <c r="I146" s="14">
        <f t="shared" si="39"/>
        <v>0.58194444444444415</v>
      </c>
      <c r="J146" s="14">
        <f t="shared" si="40"/>
        <v>0.59027777777777757</v>
      </c>
      <c r="K146" s="17" t="s">
        <v>142</v>
      </c>
      <c r="L146" s="8"/>
      <c r="M146" s="8"/>
      <c r="N146" s="8"/>
    </row>
    <row r="147" spans="2:14" ht="30" customHeight="1">
      <c r="B147" s="42">
        <v>25</v>
      </c>
      <c r="C147" s="14">
        <f t="shared" si="44"/>
        <v>0.5694444444444442</v>
      </c>
      <c r="D147" s="14">
        <f t="shared" si="37"/>
        <v>0.57361111111111085</v>
      </c>
      <c r="E147" s="14">
        <f t="shared" si="41"/>
        <v>0.58055555555555527</v>
      </c>
      <c r="F147" s="15"/>
      <c r="G147" s="14">
        <f t="shared" si="42"/>
        <v>0.58888888888888857</v>
      </c>
      <c r="H147" s="14">
        <f t="shared" si="38"/>
        <v>0.59236111111111078</v>
      </c>
      <c r="I147" s="14">
        <f t="shared" si="39"/>
        <v>0.5993055555555552</v>
      </c>
      <c r="J147" s="14">
        <f t="shared" si="40"/>
        <v>0.60763888888888862</v>
      </c>
      <c r="K147" s="17" t="s">
        <v>143</v>
      </c>
      <c r="L147" s="8"/>
      <c r="M147" s="8"/>
      <c r="N147" s="8"/>
    </row>
    <row r="148" spans="2:14" ht="30" customHeight="1">
      <c r="B148" s="42">
        <v>26</v>
      </c>
      <c r="C148" s="14">
        <f t="shared" si="44"/>
        <v>0.58680555555555536</v>
      </c>
      <c r="D148" s="14">
        <f t="shared" si="37"/>
        <v>0.59097222222222201</v>
      </c>
      <c r="E148" s="14">
        <f t="shared" si="41"/>
        <v>0.59791666666666643</v>
      </c>
      <c r="F148" s="66" t="s">
        <v>144</v>
      </c>
      <c r="G148" s="14">
        <f t="shared" si="42"/>
        <v>0.60624999999999973</v>
      </c>
      <c r="H148" s="14">
        <f t="shared" si="38"/>
        <v>0.60972222222222194</v>
      </c>
      <c r="I148" s="14">
        <f t="shared" si="39"/>
        <v>0.61666666666666636</v>
      </c>
      <c r="J148" s="14">
        <f t="shared" si="40"/>
        <v>0.62499999999999978</v>
      </c>
      <c r="K148" s="17" t="s">
        <v>142</v>
      </c>
      <c r="L148" s="8"/>
      <c r="M148" s="8"/>
      <c r="N148" s="8"/>
    </row>
    <row r="149" spans="2:14" ht="30" customHeight="1">
      <c r="B149" s="42">
        <v>27</v>
      </c>
      <c r="C149" s="14">
        <f t="shared" si="44"/>
        <v>0.60416666666666641</v>
      </c>
      <c r="D149" s="14">
        <f t="shared" si="37"/>
        <v>0.60833333333333306</v>
      </c>
      <c r="E149" s="14">
        <f t="shared" si="41"/>
        <v>0.61527777777777748</v>
      </c>
      <c r="F149" s="15"/>
      <c r="G149" s="14">
        <f t="shared" si="42"/>
        <v>0.62361111111111078</v>
      </c>
      <c r="H149" s="14">
        <f t="shared" si="38"/>
        <v>0.62708333333333299</v>
      </c>
      <c r="I149" s="14">
        <f t="shared" si="39"/>
        <v>0.63402777777777741</v>
      </c>
      <c r="J149" s="14">
        <f t="shared" si="40"/>
        <v>0.64236111111111083</v>
      </c>
      <c r="K149" s="17" t="s">
        <v>143</v>
      </c>
      <c r="L149" s="8"/>
      <c r="M149" s="8"/>
      <c r="N149" s="8"/>
    </row>
    <row r="150" spans="2:14" ht="30" customHeight="1">
      <c r="B150" s="42">
        <v>28</v>
      </c>
      <c r="C150" s="14">
        <f t="shared" si="44"/>
        <v>0.62152777777777757</v>
      </c>
      <c r="D150" s="14">
        <f t="shared" si="37"/>
        <v>0.62569444444444422</v>
      </c>
      <c r="E150" s="14">
        <f t="shared" si="41"/>
        <v>0.63263888888888864</v>
      </c>
      <c r="F150" s="66" t="s">
        <v>144</v>
      </c>
      <c r="G150" s="14">
        <f t="shared" si="42"/>
        <v>0.64097222222222194</v>
      </c>
      <c r="H150" s="14">
        <f t="shared" si="38"/>
        <v>0.64444444444444415</v>
      </c>
      <c r="I150" s="14">
        <f t="shared" si="39"/>
        <v>0.65138888888888857</v>
      </c>
      <c r="J150" s="14">
        <f t="shared" si="40"/>
        <v>0.65972222222222199</v>
      </c>
      <c r="K150" s="17" t="s">
        <v>142</v>
      </c>
      <c r="L150" s="8"/>
      <c r="M150" s="8"/>
      <c r="N150" s="8"/>
    </row>
    <row r="151" spans="2:14" ht="30" customHeight="1">
      <c r="B151" s="42">
        <v>29</v>
      </c>
      <c r="C151" s="14">
        <f t="shared" si="44"/>
        <v>0.63888888888888862</v>
      </c>
      <c r="D151" s="14">
        <f t="shared" si="37"/>
        <v>0.64305555555555527</v>
      </c>
      <c r="E151" s="14">
        <f t="shared" si="41"/>
        <v>0.64999999999999969</v>
      </c>
      <c r="F151" s="15"/>
      <c r="G151" s="14">
        <f t="shared" si="42"/>
        <v>0.65833333333333299</v>
      </c>
      <c r="H151" s="14">
        <f t="shared" si="38"/>
        <v>0.6618055555555552</v>
      </c>
      <c r="I151" s="14">
        <f t="shared" si="39"/>
        <v>0.66874999999999962</v>
      </c>
      <c r="J151" s="14">
        <f t="shared" si="40"/>
        <v>0.67708333333333304</v>
      </c>
      <c r="K151" s="17" t="s">
        <v>143</v>
      </c>
      <c r="L151" s="8"/>
      <c r="M151" s="8"/>
      <c r="N151" s="8"/>
    </row>
    <row r="152" spans="2:14" ht="30" customHeight="1">
      <c r="B152" s="42">
        <v>30</v>
      </c>
      <c r="C152" s="14">
        <f t="shared" si="44"/>
        <v>0.65624999999999978</v>
      </c>
      <c r="D152" s="14">
        <f t="shared" si="37"/>
        <v>0.66041666666666643</v>
      </c>
      <c r="E152" s="14">
        <f t="shared" si="41"/>
        <v>0.66736111111111085</v>
      </c>
      <c r="F152" s="66" t="s">
        <v>144</v>
      </c>
      <c r="G152" s="14">
        <f t="shared" si="42"/>
        <v>0.67569444444444415</v>
      </c>
      <c r="H152" s="14">
        <f t="shared" si="38"/>
        <v>0.67916666666666636</v>
      </c>
      <c r="I152" s="14">
        <f t="shared" si="39"/>
        <v>0.68611111111111078</v>
      </c>
      <c r="J152" s="14">
        <f t="shared" si="40"/>
        <v>0.6944444444444442</v>
      </c>
      <c r="K152" s="17" t="s">
        <v>142</v>
      </c>
      <c r="L152" s="8"/>
      <c r="M152" s="8"/>
      <c r="N152" s="8"/>
    </row>
    <row r="153" spans="2:14" ht="30" customHeight="1">
      <c r="B153" s="42">
        <v>31</v>
      </c>
      <c r="C153" s="14">
        <f t="shared" si="44"/>
        <v>0.67361111111111094</v>
      </c>
      <c r="D153" s="14">
        <f t="shared" si="37"/>
        <v>0.67777777777777759</v>
      </c>
      <c r="E153" s="14">
        <f t="shared" si="41"/>
        <v>0.68472222222222201</v>
      </c>
      <c r="F153" s="15"/>
      <c r="G153" s="14">
        <f t="shared" si="42"/>
        <v>0.69305555555555531</v>
      </c>
      <c r="H153" s="14">
        <f t="shared" si="38"/>
        <v>0.69652777777777752</v>
      </c>
      <c r="I153" s="14">
        <f t="shared" si="39"/>
        <v>0.70347222222222194</v>
      </c>
      <c r="J153" s="14">
        <f t="shared" si="40"/>
        <v>0.71180555555555536</v>
      </c>
      <c r="K153" s="17" t="s">
        <v>143</v>
      </c>
      <c r="L153" s="8"/>
      <c r="M153" s="8"/>
      <c r="N153" s="8"/>
    </row>
    <row r="154" spans="2:14" ht="30" customHeight="1">
      <c r="B154" s="42">
        <v>32</v>
      </c>
      <c r="C154" s="14">
        <f t="shared" si="44"/>
        <v>0.69097222222222199</v>
      </c>
      <c r="D154" s="14">
        <f t="shared" si="37"/>
        <v>0.69513888888888864</v>
      </c>
      <c r="E154" s="14">
        <f t="shared" si="41"/>
        <v>0.70208333333333306</v>
      </c>
      <c r="F154" s="66" t="s">
        <v>144</v>
      </c>
      <c r="G154" s="14">
        <f t="shared" si="42"/>
        <v>0.71041666666666636</v>
      </c>
      <c r="H154" s="14">
        <f t="shared" si="38"/>
        <v>0.71388888888888857</v>
      </c>
      <c r="I154" s="14">
        <f t="shared" si="39"/>
        <v>0.72083333333333299</v>
      </c>
      <c r="J154" s="14">
        <f t="shared" si="40"/>
        <v>0.72916666666666641</v>
      </c>
      <c r="K154" s="17" t="s">
        <v>142</v>
      </c>
      <c r="L154" s="8"/>
      <c r="M154" s="8"/>
      <c r="N154" s="8"/>
    </row>
    <row r="155" spans="2:14" ht="30" customHeight="1">
      <c r="B155" s="42">
        <v>33</v>
      </c>
      <c r="C155" s="14">
        <f t="shared" si="44"/>
        <v>0.70486111111111094</v>
      </c>
      <c r="D155" s="14">
        <f t="shared" ref="D155:D171" si="45">C155+$D$121</f>
        <v>0.70902777777777759</v>
      </c>
      <c r="E155" s="14">
        <f t="shared" si="41"/>
        <v>0.71597222222222201</v>
      </c>
      <c r="F155" s="15"/>
      <c r="G155" s="14">
        <f t="shared" si="42"/>
        <v>0.72430555555555531</v>
      </c>
      <c r="H155" s="14">
        <f t="shared" ref="H155:H171" si="46">G155+$H$121</f>
        <v>0.72777777777777752</v>
      </c>
      <c r="I155" s="14">
        <f t="shared" ref="I155:I171" si="47">H155+$I$121</f>
        <v>0.73472222222222194</v>
      </c>
      <c r="J155" s="14">
        <f t="shared" ref="J155:J171" si="48">G155+J$121</f>
        <v>0.74305555555555536</v>
      </c>
      <c r="K155" s="17" t="s">
        <v>143</v>
      </c>
      <c r="L155" s="8"/>
      <c r="M155" s="8"/>
      <c r="N155" s="8"/>
    </row>
    <row r="156" spans="2:14" ht="30" customHeight="1">
      <c r="B156" s="42">
        <v>34</v>
      </c>
      <c r="C156" s="14">
        <f t="shared" si="44"/>
        <v>0.71874999999999978</v>
      </c>
      <c r="D156" s="14">
        <f t="shared" si="45"/>
        <v>0.72291666666666643</v>
      </c>
      <c r="E156" s="14">
        <f t="shared" ref="E156:E171" si="49">C156+E$121</f>
        <v>0.72986111111111085</v>
      </c>
      <c r="F156" s="66" t="s">
        <v>144</v>
      </c>
      <c r="G156" s="14">
        <f t="shared" ref="G156:G171" si="50">E156+G$121</f>
        <v>0.73819444444444415</v>
      </c>
      <c r="H156" s="14">
        <f t="shared" si="46"/>
        <v>0.74166666666666636</v>
      </c>
      <c r="I156" s="14">
        <f t="shared" si="47"/>
        <v>0.74861111111111078</v>
      </c>
      <c r="J156" s="14">
        <f t="shared" si="48"/>
        <v>0.7569444444444442</v>
      </c>
      <c r="K156" s="17" t="s">
        <v>142</v>
      </c>
      <c r="L156" s="8"/>
      <c r="M156" s="8"/>
      <c r="N156" s="8"/>
    </row>
    <row r="157" spans="2:14" ht="30" customHeight="1">
      <c r="B157" s="42">
        <v>35</v>
      </c>
      <c r="C157" s="14">
        <f t="shared" si="44"/>
        <v>0.73263888888888862</v>
      </c>
      <c r="D157" s="14">
        <f t="shared" si="45"/>
        <v>0.73680555555555527</v>
      </c>
      <c r="E157" s="14">
        <f t="shared" si="49"/>
        <v>0.74374999999999969</v>
      </c>
      <c r="F157" s="15"/>
      <c r="G157" s="14">
        <f t="shared" si="50"/>
        <v>0.75208333333333299</v>
      </c>
      <c r="H157" s="14">
        <f t="shared" si="46"/>
        <v>0.7555555555555552</v>
      </c>
      <c r="I157" s="14">
        <f t="shared" si="47"/>
        <v>0.76249999999999962</v>
      </c>
      <c r="J157" s="14">
        <f t="shared" si="48"/>
        <v>0.77083333333333304</v>
      </c>
      <c r="K157" s="17" t="s">
        <v>143</v>
      </c>
      <c r="L157" s="8"/>
      <c r="M157" s="8"/>
      <c r="N157" s="8"/>
    </row>
    <row r="158" spans="2:14" ht="30" customHeight="1">
      <c r="B158" s="42">
        <v>36</v>
      </c>
      <c r="C158" s="14">
        <f t="shared" si="44"/>
        <v>0.74305555555555536</v>
      </c>
      <c r="D158" s="14">
        <f t="shared" si="45"/>
        <v>0.74722222222222201</v>
      </c>
      <c r="E158" s="14">
        <f t="shared" si="49"/>
        <v>0.75416666666666643</v>
      </c>
      <c r="F158" s="66" t="s">
        <v>144</v>
      </c>
      <c r="G158" s="14">
        <f t="shared" si="50"/>
        <v>0.76249999999999973</v>
      </c>
      <c r="H158" s="14">
        <f t="shared" si="46"/>
        <v>0.76597222222222194</v>
      </c>
      <c r="I158" s="14">
        <f t="shared" si="47"/>
        <v>0.77291666666666636</v>
      </c>
      <c r="J158" s="14">
        <f t="shared" si="48"/>
        <v>0.78124999999999978</v>
      </c>
      <c r="K158" s="17" t="s">
        <v>142</v>
      </c>
      <c r="L158" s="8"/>
      <c r="M158" s="8"/>
      <c r="N158" s="8"/>
    </row>
    <row r="159" spans="2:14" ht="30" customHeight="1">
      <c r="B159" s="42">
        <v>37</v>
      </c>
      <c r="C159" s="14">
        <f t="shared" si="44"/>
        <v>0.75347222222222199</v>
      </c>
      <c r="D159" s="14">
        <f t="shared" si="45"/>
        <v>0.75763888888888864</v>
      </c>
      <c r="E159" s="14">
        <f t="shared" si="49"/>
        <v>0.76458333333333306</v>
      </c>
      <c r="F159" s="15"/>
      <c r="G159" s="14">
        <f t="shared" si="50"/>
        <v>0.77291666666666636</v>
      </c>
      <c r="H159" s="14">
        <f t="shared" si="46"/>
        <v>0.77638888888888857</v>
      </c>
      <c r="I159" s="14">
        <f t="shared" si="47"/>
        <v>0.78333333333333299</v>
      </c>
      <c r="J159" s="14">
        <f t="shared" si="48"/>
        <v>0.79166666666666641</v>
      </c>
      <c r="K159" s="17" t="s">
        <v>143</v>
      </c>
      <c r="L159" s="8"/>
      <c r="M159" s="8"/>
      <c r="N159" s="8"/>
    </row>
    <row r="160" spans="2:14" ht="30" customHeight="1">
      <c r="B160" s="42">
        <v>38</v>
      </c>
      <c r="C160" s="14">
        <f t="shared" si="44"/>
        <v>0.76388888888888862</v>
      </c>
      <c r="D160" s="14">
        <f t="shared" si="45"/>
        <v>0.76805555555555527</v>
      </c>
      <c r="E160" s="14">
        <f t="shared" si="49"/>
        <v>0.77499999999999969</v>
      </c>
      <c r="F160" s="66" t="s">
        <v>144</v>
      </c>
      <c r="G160" s="14">
        <f t="shared" si="50"/>
        <v>0.78333333333333299</v>
      </c>
      <c r="H160" s="14">
        <f t="shared" si="46"/>
        <v>0.7868055555555552</v>
      </c>
      <c r="I160" s="14">
        <f t="shared" si="47"/>
        <v>0.79374999999999962</v>
      </c>
      <c r="J160" s="14">
        <f t="shared" si="48"/>
        <v>0.80208333333333304</v>
      </c>
      <c r="K160" s="17" t="s">
        <v>142</v>
      </c>
      <c r="L160" s="8"/>
      <c r="M160" s="8"/>
      <c r="N160" s="8"/>
    </row>
    <row r="161" spans="2:30" ht="30" customHeight="1">
      <c r="B161" s="42">
        <v>39</v>
      </c>
      <c r="C161" s="14">
        <f t="shared" si="44"/>
        <v>0.77430555555555536</v>
      </c>
      <c r="D161" s="14">
        <f t="shared" si="45"/>
        <v>0.77847222222222201</v>
      </c>
      <c r="E161" s="14">
        <f t="shared" si="49"/>
        <v>0.78541666666666643</v>
      </c>
      <c r="F161" s="15"/>
      <c r="G161" s="14">
        <f t="shared" si="50"/>
        <v>0.79374999999999973</v>
      </c>
      <c r="H161" s="14">
        <f t="shared" si="46"/>
        <v>0.79722222222222194</v>
      </c>
      <c r="I161" s="14">
        <f t="shared" si="47"/>
        <v>0.80416666666666636</v>
      </c>
      <c r="J161" s="14">
        <f t="shared" si="48"/>
        <v>0.81249999999999978</v>
      </c>
      <c r="K161" s="17" t="s">
        <v>143</v>
      </c>
      <c r="L161" s="8"/>
      <c r="M161" s="8"/>
      <c r="N161" s="8"/>
    </row>
    <row r="162" spans="2:30" ht="30" customHeight="1">
      <c r="B162" s="42">
        <v>40</v>
      </c>
      <c r="C162" s="14">
        <f t="shared" si="44"/>
        <v>0.7881944444444442</v>
      </c>
      <c r="D162" s="14">
        <f t="shared" si="45"/>
        <v>0.79236111111111085</v>
      </c>
      <c r="E162" s="14">
        <f t="shared" si="49"/>
        <v>0.79930555555555527</v>
      </c>
      <c r="F162" s="66" t="s">
        <v>144</v>
      </c>
      <c r="G162" s="14">
        <f t="shared" si="50"/>
        <v>0.80763888888888857</v>
      </c>
      <c r="H162" s="14">
        <f t="shared" si="46"/>
        <v>0.81111111111111078</v>
      </c>
      <c r="I162" s="14">
        <f t="shared" si="47"/>
        <v>0.8180555555555552</v>
      </c>
      <c r="J162" s="14">
        <f t="shared" si="48"/>
        <v>0.82638888888888862</v>
      </c>
      <c r="K162" s="17" t="s">
        <v>142</v>
      </c>
      <c r="L162" s="8"/>
      <c r="M162" s="8"/>
      <c r="N162" s="8"/>
    </row>
    <row r="163" spans="2:30" ht="30" customHeight="1">
      <c r="B163" s="42">
        <v>41</v>
      </c>
      <c r="C163" s="14">
        <f t="shared" si="44"/>
        <v>0.80208333333333315</v>
      </c>
      <c r="D163" s="14">
        <f t="shared" si="45"/>
        <v>0.8062499999999998</v>
      </c>
      <c r="E163" s="14">
        <f t="shared" si="49"/>
        <v>0.81319444444444422</v>
      </c>
      <c r="F163" s="15"/>
      <c r="G163" s="14">
        <f t="shared" si="50"/>
        <v>0.82152777777777752</v>
      </c>
      <c r="H163" s="14">
        <f t="shared" si="46"/>
        <v>0.82499999999999973</v>
      </c>
      <c r="I163" s="14">
        <f t="shared" si="47"/>
        <v>0.83194444444444415</v>
      </c>
      <c r="J163" s="14">
        <f t="shared" si="48"/>
        <v>0.84027777777777757</v>
      </c>
      <c r="K163" s="17" t="s">
        <v>143</v>
      </c>
      <c r="L163" s="8"/>
      <c r="M163" s="8"/>
      <c r="N163" s="8"/>
    </row>
    <row r="164" spans="2:30" ht="30" customHeight="1">
      <c r="B164" s="42">
        <v>42</v>
      </c>
      <c r="C164" s="14">
        <f t="shared" si="44"/>
        <v>0.81597222222222199</v>
      </c>
      <c r="D164" s="14">
        <f t="shared" si="45"/>
        <v>0.82013888888888864</v>
      </c>
      <c r="E164" s="14">
        <f t="shared" si="49"/>
        <v>0.82708333333333306</v>
      </c>
      <c r="F164" s="66" t="s">
        <v>144</v>
      </c>
      <c r="G164" s="14">
        <f t="shared" si="50"/>
        <v>0.83541666666666636</v>
      </c>
      <c r="H164" s="14">
        <f t="shared" si="46"/>
        <v>0.83888888888888857</v>
      </c>
      <c r="I164" s="14">
        <f t="shared" si="47"/>
        <v>0.84583333333333299</v>
      </c>
      <c r="J164" s="14">
        <f t="shared" si="48"/>
        <v>0.85416666666666641</v>
      </c>
      <c r="K164" s="17" t="s">
        <v>142</v>
      </c>
      <c r="L164" s="8"/>
      <c r="M164" s="8"/>
      <c r="N164" s="8"/>
    </row>
    <row r="165" spans="2:30" ht="30" customHeight="1">
      <c r="B165" s="42">
        <v>43</v>
      </c>
      <c r="C165" s="14">
        <f t="shared" si="44"/>
        <v>0.82986111111111083</v>
      </c>
      <c r="D165" s="14">
        <f t="shared" si="45"/>
        <v>0.83402777777777748</v>
      </c>
      <c r="E165" s="14">
        <f t="shared" si="49"/>
        <v>0.8409722222222219</v>
      </c>
      <c r="F165" s="15"/>
      <c r="G165" s="14">
        <f t="shared" si="50"/>
        <v>0.8493055555555552</v>
      </c>
      <c r="H165" s="14">
        <f t="shared" si="46"/>
        <v>0.85277777777777741</v>
      </c>
      <c r="I165" s="14">
        <f t="shared" si="47"/>
        <v>0.85972222222222183</v>
      </c>
      <c r="J165" s="14">
        <f t="shared" si="48"/>
        <v>0.86805555555555525</v>
      </c>
      <c r="K165" s="17" t="s">
        <v>143</v>
      </c>
      <c r="L165" s="8"/>
      <c r="M165" s="8"/>
      <c r="N165" s="8"/>
    </row>
    <row r="166" spans="2:30" ht="30" customHeight="1">
      <c r="B166" s="42">
        <v>44</v>
      </c>
      <c r="C166" s="14">
        <f t="shared" si="44"/>
        <v>0.84374999999999978</v>
      </c>
      <c r="D166" s="14">
        <f t="shared" si="45"/>
        <v>0.84791666666666643</v>
      </c>
      <c r="E166" s="14">
        <f t="shared" si="49"/>
        <v>0.85486111111111085</v>
      </c>
      <c r="F166" s="66" t="s">
        <v>144</v>
      </c>
      <c r="G166" s="14">
        <f t="shared" si="50"/>
        <v>0.86319444444444415</v>
      </c>
      <c r="H166" s="14">
        <f t="shared" si="46"/>
        <v>0.86666666666666636</v>
      </c>
      <c r="I166" s="14">
        <f t="shared" si="47"/>
        <v>0.87361111111111078</v>
      </c>
      <c r="J166" s="14">
        <f t="shared" si="48"/>
        <v>0.8819444444444442</v>
      </c>
      <c r="K166" s="17" t="s">
        <v>142</v>
      </c>
      <c r="L166" s="8"/>
      <c r="M166" s="8"/>
      <c r="N166" s="8"/>
    </row>
    <row r="167" spans="2:30" ht="30" customHeight="1">
      <c r="B167" s="42">
        <v>45</v>
      </c>
      <c r="C167" s="14">
        <f t="shared" si="44"/>
        <v>0.85763888888888862</v>
      </c>
      <c r="D167" s="14">
        <f t="shared" si="45"/>
        <v>0.86180555555555527</v>
      </c>
      <c r="E167" s="14">
        <f t="shared" si="49"/>
        <v>0.86874999999999969</v>
      </c>
      <c r="F167" s="15"/>
      <c r="G167" s="14">
        <f t="shared" si="50"/>
        <v>0.87708333333333299</v>
      </c>
      <c r="H167" s="14">
        <f t="shared" si="46"/>
        <v>0.8805555555555552</v>
      </c>
      <c r="I167" s="14">
        <f t="shared" si="47"/>
        <v>0.88749999999999962</v>
      </c>
      <c r="J167" s="14">
        <f t="shared" si="48"/>
        <v>0.89583333333333304</v>
      </c>
      <c r="K167" s="17" t="s">
        <v>143</v>
      </c>
      <c r="L167" s="8"/>
      <c r="M167" s="8"/>
      <c r="N167" s="8"/>
    </row>
    <row r="168" spans="2:30" ht="30" customHeight="1">
      <c r="B168" s="42">
        <v>46</v>
      </c>
      <c r="C168" s="14">
        <f t="shared" si="44"/>
        <v>0.87152777777777746</v>
      </c>
      <c r="D168" s="14">
        <f t="shared" si="45"/>
        <v>0.87569444444444411</v>
      </c>
      <c r="E168" s="14">
        <f t="shared" si="49"/>
        <v>0.88263888888888853</v>
      </c>
      <c r="F168" s="66" t="s">
        <v>144</v>
      </c>
      <c r="G168" s="14">
        <f t="shared" si="50"/>
        <v>0.89097222222222183</v>
      </c>
      <c r="H168" s="14">
        <f t="shared" si="46"/>
        <v>0.89444444444444404</v>
      </c>
      <c r="I168" s="14">
        <f t="shared" si="47"/>
        <v>0.90138888888888846</v>
      </c>
      <c r="J168" s="14">
        <f t="shared" si="48"/>
        <v>0.90972222222222188</v>
      </c>
      <c r="K168" s="17" t="s">
        <v>142</v>
      </c>
      <c r="L168" s="8"/>
      <c r="M168" s="8"/>
      <c r="N168" s="8"/>
    </row>
    <row r="169" spans="2:30" ht="30" customHeight="1">
      <c r="B169" s="42">
        <v>47</v>
      </c>
      <c r="C169" s="14">
        <f t="shared" si="44"/>
        <v>0.88611111111111085</v>
      </c>
      <c r="D169" s="14">
        <f t="shared" si="45"/>
        <v>0.8902777777777775</v>
      </c>
      <c r="E169" s="14">
        <f t="shared" si="49"/>
        <v>0.89722222222222192</v>
      </c>
      <c r="F169" s="15"/>
      <c r="G169" s="14">
        <f t="shared" si="50"/>
        <v>0.90555555555555522</v>
      </c>
      <c r="H169" s="14">
        <f t="shared" si="46"/>
        <v>0.90902777777777743</v>
      </c>
      <c r="I169" s="14">
        <f t="shared" si="47"/>
        <v>0.91597222222222185</v>
      </c>
      <c r="J169" s="14">
        <f t="shared" si="48"/>
        <v>0.92430555555555527</v>
      </c>
      <c r="K169" s="17" t="s">
        <v>143</v>
      </c>
      <c r="L169" s="8"/>
      <c r="M169" s="8"/>
      <c r="N169" s="8"/>
    </row>
    <row r="170" spans="2:30" ht="30" customHeight="1">
      <c r="B170" s="42">
        <v>48</v>
      </c>
      <c r="C170" s="14">
        <f t="shared" si="44"/>
        <v>0.89999999999999991</v>
      </c>
      <c r="D170" s="14">
        <f t="shared" si="45"/>
        <v>0.90416666666666656</v>
      </c>
      <c r="E170" s="14">
        <f t="shared" si="49"/>
        <v>0.91111111111111098</v>
      </c>
      <c r="F170" s="66" t="s">
        <v>144</v>
      </c>
      <c r="G170" s="14">
        <f t="shared" si="50"/>
        <v>0.91944444444444429</v>
      </c>
      <c r="H170" s="14">
        <f t="shared" si="46"/>
        <v>0.9229166666666665</v>
      </c>
      <c r="I170" s="14">
        <f t="shared" si="47"/>
        <v>0.92986111111111092</v>
      </c>
      <c r="J170" s="14">
        <f t="shared" si="48"/>
        <v>0.93819444444444433</v>
      </c>
      <c r="K170" s="17" t="s">
        <v>142</v>
      </c>
      <c r="L170" s="8"/>
      <c r="M170" s="8"/>
      <c r="N170" s="8"/>
    </row>
    <row r="171" spans="2:30" ht="30" customHeight="1" thickBot="1">
      <c r="B171" s="43">
        <v>49</v>
      </c>
      <c r="C171" s="23">
        <f t="shared" si="44"/>
        <v>0.91388888888888875</v>
      </c>
      <c r="D171" s="23">
        <f t="shared" si="45"/>
        <v>0.9180555555555554</v>
      </c>
      <c r="E171" s="23">
        <f t="shared" si="49"/>
        <v>0.92499999999999982</v>
      </c>
      <c r="F171" s="24"/>
      <c r="G171" s="23">
        <f t="shared" si="50"/>
        <v>0.93333333333333313</v>
      </c>
      <c r="H171" s="23">
        <f t="shared" si="46"/>
        <v>0.93680555555555534</v>
      </c>
      <c r="I171" s="23">
        <f t="shared" si="47"/>
        <v>0.94374999999999976</v>
      </c>
      <c r="J171" s="23">
        <f t="shared" si="48"/>
        <v>0.95208333333333317</v>
      </c>
      <c r="K171" s="26" t="s">
        <v>143</v>
      </c>
      <c r="L171" s="8"/>
      <c r="M171" s="8"/>
      <c r="N171" s="8"/>
    </row>
    <row r="172" spans="2:30" ht="17.25" thickTop="1">
      <c r="M172" s="8"/>
    </row>
    <row r="173" spans="2:30">
      <c r="M173" s="8"/>
    </row>
    <row r="174" spans="2:30" ht="69" customHeight="1">
      <c r="F174" s="133" t="s">
        <v>171</v>
      </c>
      <c r="G174" s="134"/>
      <c r="H174" s="134"/>
      <c r="I174" s="134"/>
      <c r="J174" s="134"/>
      <c r="K174" s="135"/>
      <c r="L174" s="51"/>
      <c r="M174" s="8"/>
      <c r="N174" s="52"/>
      <c r="O174" s="52"/>
      <c r="P174" s="52"/>
      <c r="AB174" s="8"/>
      <c r="AC174" s="8"/>
      <c r="AD174" s="8"/>
    </row>
    <row r="175" spans="2:30">
      <c r="F175" s="136"/>
      <c r="G175" s="137"/>
      <c r="H175" s="137"/>
      <c r="I175" s="137"/>
      <c r="J175" s="137"/>
      <c r="K175" s="138"/>
      <c r="L175" s="51"/>
      <c r="M175" s="8"/>
      <c r="N175" s="52"/>
      <c r="O175" s="52"/>
      <c r="P175" s="52"/>
      <c r="AB175" s="8"/>
      <c r="AC175" s="8"/>
      <c r="AD175" s="8"/>
    </row>
    <row r="176" spans="2:30">
      <c r="F176" s="139"/>
      <c r="G176" s="140"/>
      <c r="H176" s="140"/>
      <c r="I176" s="140"/>
      <c r="J176" s="140"/>
      <c r="K176" s="141"/>
      <c r="L176" s="51"/>
      <c r="M176" s="8"/>
      <c r="N176" s="52"/>
      <c r="O176" s="52"/>
      <c r="P176" s="52"/>
      <c r="AB176" s="8"/>
      <c r="AC176" s="8"/>
      <c r="AD176" s="8"/>
    </row>
    <row r="177" spans="2:15">
      <c r="C177" s="36">
        <f>SUM(D177,F177,G177)</f>
        <v>4.1666666666666664E-2</v>
      </c>
      <c r="D177" s="36">
        <v>2.0833333333333332E-2</v>
      </c>
      <c r="E177" s="36">
        <v>0</v>
      </c>
      <c r="F177" s="36">
        <v>1.0416666666666666E-2</v>
      </c>
      <c r="G177" s="36">
        <v>1.0416666666666666E-2</v>
      </c>
      <c r="H177" s="36">
        <v>6.9444444444444441E-3</v>
      </c>
      <c r="I177" s="36">
        <v>6.2499999999999995E-3</v>
      </c>
      <c r="J177" s="36">
        <v>1.3194444444444444E-2</v>
      </c>
      <c r="K177" s="36">
        <v>1.3194444444444444E-2</v>
      </c>
      <c r="L177" s="36">
        <v>1.0416666666666666E-2</v>
      </c>
      <c r="M177" s="8"/>
      <c r="N177" s="36">
        <v>1.1111111111111112E-2</v>
      </c>
      <c r="O177" s="36">
        <v>1.5277777777777777E-2</v>
      </c>
    </row>
    <row r="178" spans="2:15" ht="17.25" thickBot="1">
      <c r="B178" s="44"/>
      <c r="C178" s="45">
        <f>SUM(F178,H178,J178)</f>
        <v>4.1666666666666664E-2</v>
      </c>
      <c r="D178" s="38">
        <v>8.3333333333333332E-3</v>
      </c>
      <c r="E178" s="38">
        <v>7.6388888888888886E-3</v>
      </c>
      <c r="F178" s="45">
        <v>2.0833333333333332E-2</v>
      </c>
      <c r="G178" s="44">
        <v>0</v>
      </c>
      <c r="H178" s="45">
        <v>1.0416666666666666E-2</v>
      </c>
      <c r="I178" s="38">
        <v>6.2499999999999995E-3</v>
      </c>
      <c r="J178" s="45">
        <v>1.0416666666666666E-2</v>
      </c>
      <c r="K178" s="37"/>
      <c r="M178" s="8"/>
    </row>
    <row r="179" spans="2:15" ht="45" customHeight="1" thickTop="1">
      <c r="B179" s="39" t="s">
        <v>0</v>
      </c>
      <c r="C179" s="40" t="s">
        <v>123</v>
      </c>
      <c r="D179" s="40" t="s">
        <v>95</v>
      </c>
      <c r="E179" s="40" t="s">
        <v>96</v>
      </c>
      <c r="F179" s="40" t="s">
        <v>19</v>
      </c>
      <c r="G179" s="40" t="s">
        <v>18</v>
      </c>
      <c r="H179" s="40" t="s">
        <v>17</v>
      </c>
      <c r="I179" s="40" t="s">
        <v>97</v>
      </c>
      <c r="J179" s="40" t="s">
        <v>16</v>
      </c>
      <c r="K179" s="41" t="s">
        <v>93</v>
      </c>
      <c r="M179" s="8"/>
    </row>
    <row r="180" spans="2:15" ht="30" customHeight="1">
      <c r="B180" s="42">
        <v>1</v>
      </c>
      <c r="C180" s="14">
        <v>0.24652777777777779</v>
      </c>
      <c r="D180" s="14">
        <f>C180+$D$178</f>
        <v>0.25486111111111115</v>
      </c>
      <c r="E180" s="14">
        <f>D180+$E$178</f>
        <v>0.26250000000000001</v>
      </c>
      <c r="F180" s="14">
        <f t="shared" ref="F180:F203" si="51">C180+$F$178</f>
        <v>0.2673611111111111</v>
      </c>
      <c r="G180" s="15" t="s">
        <v>20</v>
      </c>
      <c r="H180" s="14">
        <f>F180+H$178</f>
        <v>0.27777777777777779</v>
      </c>
      <c r="I180" s="14">
        <f>H180+$I$178</f>
        <v>0.28402777777777777</v>
      </c>
      <c r="J180" s="14">
        <f>H180+J$178</f>
        <v>0.28819444444444448</v>
      </c>
      <c r="K180" s="17" t="s">
        <v>142</v>
      </c>
      <c r="L180" s="8"/>
      <c r="M180" s="8"/>
    </row>
    <row r="181" spans="2:15" ht="30" customHeight="1">
      <c r="B181" s="42">
        <v>2</v>
      </c>
      <c r="C181" s="14">
        <v>0.26041666666666669</v>
      </c>
      <c r="D181" s="14">
        <f t="shared" ref="D181:D228" si="52">C181+$D$178</f>
        <v>0.26875000000000004</v>
      </c>
      <c r="E181" s="14">
        <f t="shared" ref="E181:E228" si="53">D181+$E$178</f>
        <v>0.27638888888888891</v>
      </c>
      <c r="F181" s="14">
        <f t="shared" si="51"/>
        <v>0.28125</v>
      </c>
      <c r="G181" s="15"/>
      <c r="H181" s="14">
        <f>F181+H$178</f>
        <v>0.29166666666666669</v>
      </c>
      <c r="I181" s="14">
        <f>H181+$I$178</f>
        <v>0.29791666666666666</v>
      </c>
      <c r="J181" s="14">
        <f>H181+J$178</f>
        <v>0.30208333333333337</v>
      </c>
      <c r="K181" s="17" t="s">
        <v>143</v>
      </c>
      <c r="L181" s="8"/>
      <c r="M181" s="8"/>
    </row>
    <row r="182" spans="2:15" ht="30" customHeight="1">
      <c r="B182" s="42">
        <v>3</v>
      </c>
      <c r="C182" s="14">
        <v>0.27083333333333331</v>
      </c>
      <c r="D182" s="14">
        <f t="shared" si="52"/>
        <v>0.27916666666666667</v>
      </c>
      <c r="E182" s="14">
        <f t="shared" si="53"/>
        <v>0.28680555555555554</v>
      </c>
      <c r="F182" s="14">
        <f t="shared" si="51"/>
        <v>0.29166666666666663</v>
      </c>
      <c r="G182" s="15" t="s">
        <v>20</v>
      </c>
      <c r="H182" s="14">
        <f>F182+H$178</f>
        <v>0.30208333333333331</v>
      </c>
      <c r="I182" s="14">
        <f>H182+$I$178</f>
        <v>0.30833333333333329</v>
      </c>
      <c r="J182" s="14">
        <f>H182+J$178</f>
        <v>0.3125</v>
      </c>
      <c r="K182" s="17" t="s">
        <v>142</v>
      </c>
      <c r="L182" s="8"/>
      <c r="M182" s="8"/>
    </row>
    <row r="183" spans="2:15" ht="30" customHeight="1">
      <c r="B183" s="42">
        <v>4</v>
      </c>
      <c r="C183" s="14">
        <v>0.28125</v>
      </c>
      <c r="D183" s="14">
        <f t="shared" si="52"/>
        <v>0.28958333333333336</v>
      </c>
      <c r="E183" s="14">
        <f t="shared" si="53"/>
        <v>0.29722222222222222</v>
      </c>
      <c r="F183" s="14">
        <f t="shared" si="51"/>
        <v>0.30208333333333331</v>
      </c>
      <c r="G183" s="15"/>
      <c r="H183" s="14">
        <f>F183+H$178</f>
        <v>0.3125</v>
      </c>
      <c r="I183" s="14">
        <f>H183+$I$178</f>
        <v>0.31874999999999998</v>
      </c>
      <c r="J183" s="14">
        <f>H183+J$178</f>
        <v>0.32291666666666669</v>
      </c>
      <c r="K183" s="17" t="s">
        <v>143</v>
      </c>
      <c r="L183" s="8"/>
      <c r="M183" s="8"/>
    </row>
    <row r="184" spans="2:15" ht="41.25" customHeight="1">
      <c r="B184" s="42">
        <v>5</v>
      </c>
      <c r="C184" s="14">
        <v>0.29166666666666669</v>
      </c>
      <c r="D184" s="14">
        <f t="shared" si="52"/>
        <v>0.30000000000000004</v>
      </c>
      <c r="E184" s="14">
        <f t="shared" si="53"/>
        <v>0.30763888888888891</v>
      </c>
      <c r="F184" s="14">
        <f t="shared" si="51"/>
        <v>0.3125</v>
      </c>
      <c r="G184" s="66" t="s">
        <v>144</v>
      </c>
      <c r="H184" s="81" t="s">
        <v>251</v>
      </c>
      <c r="I184" s="14">
        <v>0.32916666666666666</v>
      </c>
      <c r="J184" s="14">
        <v>0.33333333333333331</v>
      </c>
      <c r="K184" s="17" t="s">
        <v>142</v>
      </c>
      <c r="L184" s="8"/>
      <c r="M184" s="8"/>
    </row>
    <row r="185" spans="2:15" ht="30" customHeight="1">
      <c r="B185" s="42">
        <v>6</v>
      </c>
      <c r="C185" s="14">
        <v>0.30555555555555552</v>
      </c>
      <c r="D185" s="14">
        <f t="shared" si="52"/>
        <v>0.31388888888888888</v>
      </c>
      <c r="E185" s="14">
        <f t="shared" si="53"/>
        <v>0.32152777777777775</v>
      </c>
      <c r="F185" s="14">
        <f t="shared" si="51"/>
        <v>0.32638888888888884</v>
      </c>
      <c r="G185" s="15"/>
      <c r="H185" s="14">
        <f t="shared" ref="H185:H203" si="54">F185+H$178</f>
        <v>0.33680555555555552</v>
      </c>
      <c r="I185" s="14">
        <f t="shared" ref="I185:I228" si="55">H185+$I$178</f>
        <v>0.3430555555555555</v>
      </c>
      <c r="J185" s="14">
        <f t="shared" ref="J185:J203" si="56">H185+J$178</f>
        <v>0.34722222222222221</v>
      </c>
      <c r="K185" s="17" t="s">
        <v>143</v>
      </c>
      <c r="L185" s="8"/>
      <c r="M185" s="8"/>
    </row>
    <row r="186" spans="2:15" ht="30" customHeight="1">
      <c r="B186" s="42">
        <v>7</v>
      </c>
      <c r="C186" s="14">
        <v>0.31944444444444448</v>
      </c>
      <c r="D186" s="14">
        <f t="shared" si="52"/>
        <v>0.32777777777777783</v>
      </c>
      <c r="E186" s="14">
        <f t="shared" si="53"/>
        <v>0.3354166666666667</v>
      </c>
      <c r="F186" s="14">
        <f t="shared" si="51"/>
        <v>0.34027777777777779</v>
      </c>
      <c r="G186" s="66" t="s">
        <v>144</v>
      </c>
      <c r="H186" s="14">
        <f t="shared" si="54"/>
        <v>0.35069444444444448</v>
      </c>
      <c r="I186" s="14">
        <f t="shared" si="55"/>
        <v>0.35694444444444445</v>
      </c>
      <c r="J186" s="14">
        <f t="shared" si="56"/>
        <v>0.36111111111111116</v>
      </c>
      <c r="K186" s="17" t="s">
        <v>142</v>
      </c>
      <c r="L186" s="8"/>
      <c r="M186" s="8"/>
    </row>
    <row r="187" spans="2:15" ht="30" customHeight="1">
      <c r="B187" s="42">
        <v>8</v>
      </c>
      <c r="C187" s="14">
        <v>0.3298611111111111</v>
      </c>
      <c r="D187" s="14">
        <f t="shared" si="52"/>
        <v>0.33819444444444446</v>
      </c>
      <c r="E187" s="14">
        <f t="shared" si="53"/>
        <v>0.34583333333333333</v>
      </c>
      <c r="F187" s="14">
        <f t="shared" si="51"/>
        <v>0.35069444444444442</v>
      </c>
      <c r="G187" s="15"/>
      <c r="H187" s="14">
        <f t="shared" si="54"/>
        <v>0.3611111111111111</v>
      </c>
      <c r="I187" s="14">
        <f t="shared" si="55"/>
        <v>0.36736111111111108</v>
      </c>
      <c r="J187" s="14">
        <f t="shared" si="56"/>
        <v>0.37152777777777779</v>
      </c>
      <c r="K187" s="17" t="s">
        <v>143</v>
      </c>
      <c r="L187" s="8"/>
      <c r="M187" s="8"/>
    </row>
    <row r="188" spans="2:15" ht="30" customHeight="1">
      <c r="B188" s="42">
        <v>9</v>
      </c>
      <c r="C188" s="14">
        <v>0.34027777777777773</v>
      </c>
      <c r="D188" s="14">
        <f t="shared" si="52"/>
        <v>0.34861111111111109</v>
      </c>
      <c r="E188" s="14">
        <f t="shared" si="53"/>
        <v>0.35624999999999996</v>
      </c>
      <c r="F188" s="14">
        <f t="shared" si="51"/>
        <v>0.36111111111111105</v>
      </c>
      <c r="G188" s="66" t="s">
        <v>144</v>
      </c>
      <c r="H188" s="14">
        <f t="shared" si="54"/>
        <v>0.37152777777777773</v>
      </c>
      <c r="I188" s="14">
        <f t="shared" si="55"/>
        <v>0.37777777777777771</v>
      </c>
      <c r="J188" s="14">
        <f t="shared" si="56"/>
        <v>0.38194444444444442</v>
      </c>
      <c r="K188" s="17" t="s">
        <v>142</v>
      </c>
      <c r="L188" s="8"/>
      <c r="M188" s="8"/>
    </row>
    <row r="189" spans="2:15" ht="30" customHeight="1">
      <c r="B189" s="42">
        <v>10</v>
      </c>
      <c r="C189" s="14">
        <v>0.35416666666666669</v>
      </c>
      <c r="D189" s="14">
        <f t="shared" si="52"/>
        <v>0.36250000000000004</v>
      </c>
      <c r="E189" s="14">
        <f t="shared" si="53"/>
        <v>0.37013888888888891</v>
      </c>
      <c r="F189" s="14">
        <f t="shared" si="51"/>
        <v>0.375</v>
      </c>
      <c r="G189" s="15"/>
      <c r="H189" s="14">
        <f t="shared" si="54"/>
        <v>0.38541666666666669</v>
      </c>
      <c r="I189" s="14">
        <f t="shared" si="55"/>
        <v>0.39166666666666666</v>
      </c>
      <c r="J189" s="14">
        <f t="shared" si="56"/>
        <v>0.39583333333333337</v>
      </c>
      <c r="K189" s="17" t="s">
        <v>143</v>
      </c>
      <c r="L189" s="8"/>
      <c r="M189" s="8"/>
    </row>
    <row r="190" spans="2:15" ht="30" customHeight="1">
      <c r="B190" s="42">
        <v>11</v>
      </c>
      <c r="C190" s="14">
        <v>0.36805555555555558</v>
      </c>
      <c r="D190" s="14">
        <f t="shared" si="52"/>
        <v>0.37638888888888894</v>
      </c>
      <c r="E190" s="14">
        <f t="shared" si="53"/>
        <v>0.3840277777777778</v>
      </c>
      <c r="F190" s="14">
        <f t="shared" si="51"/>
        <v>0.3888888888888889</v>
      </c>
      <c r="G190" s="66" t="s">
        <v>144</v>
      </c>
      <c r="H190" s="14">
        <f t="shared" si="54"/>
        <v>0.39930555555555558</v>
      </c>
      <c r="I190" s="14">
        <f t="shared" si="55"/>
        <v>0.40555555555555556</v>
      </c>
      <c r="J190" s="14">
        <f t="shared" si="56"/>
        <v>0.40972222222222227</v>
      </c>
      <c r="K190" s="17" t="s">
        <v>142</v>
      </c>
      <c r="L190" s="8"/>
      <c r="M190" s="8"/>
    </row>
    <row r="191" spans="2:15" ht="30" customHeight="1">
      <c r="B191" s="42">
        <v>12</v>
      </c>
      <c r="C191" s="14">
        <v>0.37847222222222227</v>
      </c>
      <c r="D191" s="14">
        <f t="shared" si="52"/>
        <v>0.38680555555555562</v>
      </c>
      <c r="E191" s="14">
        <f t="shared" si="53"/>
        <v>0.39444444444444449</v>
      </c>
      <c r="F191" s="14">
        <f t="shared" si="51"/>
        <v>0.39930555555555558</v>
      </c>
      <c r="G191" s="15"/>
      <c r="H191" s="14">
        <f t="shared" si="54"/>
        <v>0.40972222222222227</v>
      </c>
      <c r="I191" s="14">
        <f t="shared" si="55"/>
        <v>0.41597222222222224</v>
      </c>
      <c r="J191" s="14">
        <f t="shared" si="56"/>
        <v>0.42013888888888895</v>
      </c>
      <c r="K191" s="17" t="s">
        <v>143</v>
      </c>
      <c r="L191" s="8"/>
      <c r="M191" s="8"/>
    </row>
    <row r="192" spans="2:15" ht="30" customHeight="1">
      <c r="B192" s="42">
        <v>13</v>
      </c>
      <c r="C192" s="14">
        <v>0.3888888888888889</v>
      </c>
      <c r="D192" s="14">
        <f t="shared" si="52"/>
        <v>0.39722222222222225</v>
      </c>
      <c r="E192" s="14">
        <f t="shared" si="53"/>
        <v>0.40486111111111112</v>
      </c>
      <c r="F192" s="14">
        <f t="shared" si="51"/>
        <v>0.40972222222222221</v>
      </c>
      <c r="G192" s="66" t="s">
        <v>144</v>
      </c>
      <c r="H192" s="14">
        <f t="shared" si="54"/>
        <v>0.4201388888888889</v>
      </c>
      <c r="I192" s="14">
        <f t="shared" si="55"/>
        <v>0.42638888888888887</v>
      </c>
      <c r="J192" s="14">
        <f t="shared" si="56"/>
        <v>0.43055555555555558</v>
      </c>
      <c r="K192" s="17" t="s">
        <v>142</v>
      </c>
      <c r="L192" s="8"/>
      <c r="M192" s="8"/>
    </row>
    <row r="193" spans="2:13" ht="30" customHeight="1">
      <c r="B193" s="42">
        <v>14</v>
      </c>
      <c r="C193" s="14">
        <v>0.39930555555555558</v>
      </c>
      <c r="D193" s="14">
        <f t="shared" si="52"/>
        <v>0.40763888888888894</v>
      </c>
      <c r="E193" s="14">
        <f t="shared" si="53"/>
        <v>0.4152777777777778</v>
      </c>
      <c r="F193" s="14">
        <f t="shared" si="51"/>
        <v>0.4201388888888889</v>
      </c>
      <c r="G193" s="15"/>
      <c r="H193" s="14">
        <f t="shared" si="54"/>
        <v>0.43055555555555558</v>
      </c>
      <c r="I193" s="14">
        <f t="shared" si="55"/>
        <v>0.43680555555555556</v>
      </c>
      <c r="J193" s="14">
        <f t="shared" si="56"/>
        <v>0.44097222222222227</v>
      </c>
      <c r="K193" s="17" t="s">
        <v>143</v>
      </c>
      <c r="L193" s="8"/>
      <c r="M193" s="8"/>
    </row>
    <row r="194" spans="2:13" ht="30" customHeight="1">
      <c r="B194" s="42">
        <v>15</v>
      </c>
      <c r="C194" s="14">
        <v>0.40972222222222227</v>
      </c>
      <c r="D194" s="14">
        <f t="shared" si="52"/>
        <v>0.41805555555555562</v>
      </c>
      <c r="E194" s="14">
        <f t="shared" si="53"/>
        <v>0.42569444444444449</v>
      </c>
      <c r="F194" s="14">
        <f t="shared" si="51"/>
        <v>0.43055555555555558</v>
      </c>
      <c r="G194" s="66" t="s">
        <v>144</v>
      </c>
      <c r="H194" s="14">
        <f t="shared" si="54"/>
        <v>0.44097222222222227</v>
      </c>
      <c r="I194" s="14">
        <f t="shared" si="55"/>
        <v>0.44722222222222224</v>
      </c>
      <c r="J194" s="14">
        <f t="shared" si="56"/>
        <v>0.45138888888888895</v>
      </c>
      <c r="K194" s="17" t="s">
        <v>142</v>
      </c>
      <c r="L194" s="8"/>
      <c r="M194" s="8"/>
    </row>
    <row r="195" spans="2:13" ht="30" customHeight="1">
      <c r="B195" s="42">
        <v>16</v>
      </c>
      <c r="C195" s="14">
        <v>0.4236111111111111</v>
      </c>
      <c r="D195" s="14">
        <f t="shared" si="52"/>
        <v>0.43194444444444446</v>
      </c>
      <c r="E195" s="14">
        <f t="shared" si="53"/>
        <v>0.43958333333333333</v>
      </c>
      <c r="F195" s="14">
        <f t="shared" si="51"/>
        <v>0.44444444444444442</v>
      </c>
      <c r="G195" s="15"/>
      <c r="H195" s="14">
        <f t="shared" si="54"/>
        <v>0.4548611111111111</v>
      </c>
      <c r="I195" s="14">
        <f t="shared" si="55"/>
        <v>0.46111111111111108</v>
      </c>
      <c r="J195" s="14">
        <f t="shared" si="56"/>
        <v>0.46527777777777779</v>
      </c>
      <c r="K195" s="17" t="s">
        <v>143</v>
      </c>
      <c r="L195" s="8"/>
      <c r="M195" s="8"/>
    </row>
    <row r="196" spans="2:13" ht="30" customHeight="1">
      <c r="B196" s="42">
        <v>17</v>
      </c>
      <c r="C196" s="14">
        <v>0.4375</v>
      </c>
      <c r="D196" s="14">
        <f t="shared" si="52"/>
        <v>0.44583333333333336</v>
      </c>
      <c r="E196" s="14">
        <f t="shared" si="53"/>
        <v>0.45347222222222222</v>
      </c>
      <c r="F196" s="14">
        <f t="shared" si="51"/>
        <v>0.45833333333333331</v>
      </c>
      <c r="G196" s="66" t="s">
        <v>144</v>
      </c>
      <c r="H196" s="14">
        <f t="shared" si="54"/>
        <v>0.46875</v>
      </c>
      <c r="I196" s="14">
        <f t="shared" si="55"/>
        <v>0.47499999999999998</v>
      </c>
      <c r="J196" s="14">
        <f t="shared" si="56"/>
        <v>0.47916666666666669</v>
      </c>
      <c r="K196" s="17" t="s">
        <v>142</v>
      </c>
      <c r="L196" s="8"/>
      <c r="M196" s="8"/>
    </row>
    <row r="197" spans="2:13" ht="30" customHeight="1">
      <c r="B197" s="42">
        <v>18</v>
      </c>
      <c r="C197" s="14">
        <v>0.4513888888888889</v>
      </c>
      <c r="D197" s="14">
        <f t="shared" si="52"/>
        <v>0.45972222222222225</v>
      </c>
      <c r="E197" s="14">
        <f t="shared" si="53"/>
        <v>0.46736111111111112</v>
      </c>
      <c r="F197" s="14">
        <f t="shared" si="51"/>
        <v>0.47222222222222221</v>
      </c>
      <c r="G197" s="15"/>
      <c r="H197" s="14">
        <f t="shared" si="54"/>
        <v>0.4826388888888889</v>
      </c>
      <c r="I197" s="14">
        <f t="shared" si="55"/>
        <v>0.48888888888888887</v>
      </c>
      <c r="J197" s="14">
        <f t="shared" si="56"/>
        <v>0.49305555555555558</v>
      </c>
      <c r="K197" s="17" t="s">
        <v>143</v>
      </c>
      <c r="L197" s="8"/>
      <c r="M197" s="8"/>
    </row>
    <row r="198" spans="2:13" ht="30" customHeight="1">
      <c r="B198" s="42">
        <v>19</v>
      </c>
      <c r="C198" s="14">
        <v>0.46527777777777773</v>
      </c>
      <c r="D198" s="14">
        <f t="shared" si="52"/>
        <v>0.47361111111111109</v>
      </c>
      <c r="E198" s="14">
        <f t="shared" si="53"/>
        <v>0.48124999999999996</v>
      </c>
      <c r="F198" s="14">
        <f t="shared" si="51"/>
        <v>0.48611111111111105</v>
      </c>
      <c r="G198" s="66" t="s">
        <v>144</v>
      </c>
      <c r="H198" s="14">
        <f t="shared" si="54"/>
        <v>0.49652777777777773</v>
      </c>
      <c r="I198" s="14">
        <f t="shared" si="55"/>
        <v>0.50277777777777777</v>
      </c>
      <c r="J198" s="14">
        <f t="shared" si="56"/>
        <v>0.50694444444444442</v>
      </c>
      <c r="K198" s="17" t="s">
        <v>142</v>
      </c>
      <c r="L198" s="8"/>
      <c r="M198" s="8"/>
    </row>
    <row r="199" spans="2:13" ht="30" customHeight="1">
      <c r="B199" s="42">
        <v>20</v>
      </c>
      <c r="C199" s="14">
        <v>0.4826388888888889</v>
      </c>
      <c r="D199" s="14">
        <f t="shared" si="52"/>
        <v>0.49097222222222225</v>
      </c>
      <c r="E199" s="14">
        <f t="shared" si="53"/>
        <v>0.49861111111111112</v>
      </c>
      <c r="F199" s="14">
        <f t="shared" si="51"/>
        <v>0.50347222222222221</v>
      </c>
      <c r="G199" s="15"/>
      <c r="H199" s="14">
        <f t="shared" si="54"/>
        <v>0.51388888888888884</v>
      </c>
      <c r="I199" s="14">
        <f t="shared" si="55"/>
        <v>0.52013888888888882</v>
      </c>
      <c r="J199" s="14">
        <f t="shared" si="56"/>
        <v>0.52430555555555547</v>
      </c>
      <c r="K199" s="17" t="s">
        <v>143</v>
      </c>
      <c r="L199" s="8"/>
      <c r="M199" s="8"/>
    </row>
    <row r="200" spans="2:13" ht="30" customHeight="1">
      <c r="B200" s="42">
        <v>21</v>
      </c>
      <c r="C200" s="14">
        <v>0.49652777777777773</v>
      </c>
      <c r="D200" s="14">
        <f t="shared" si="52"/>
        <v>0.50486111111111109</v>
      </c>
      <c r="E200" s="14">
        <f t="shared" si="53"/>
        <v>0.51249999999999996</v>
      </c>
      <c r="F200" s="14">
        <f t="shared" si="51"/>
        <v>0.51736111111111105</v>
      </c>
      <c r="G200" s="66" t="s">
        <v>144</v>
      </c>
      <c r="H200" s="14">
        <f t="shared" si="54"/>
        <v>0.52777777777777768</v>
      </c>
      <c r="I200" s="14">
        <f t="shared" si="55"/>
        <v>0.53402777777777766</v>
      </c>
      <c r="J200" s="14">
        <f t="shared" si="56"/>
        <v>0.53819444444444431</v>
      </c>
      <c r="K200" s="17" t="s">
        <v>142</v>
      </c>
      <c r="L200" s="8"/>
      <c r="M200" s="8"/>
    </row>
    <row r="201" spans="2:13" ht="30" customHeight="1">
      <c r="B201" s="42">
        <v>22</v>
      </c>
      <c r="C201" s="14">
        <v>0.51388888888888895</v>
      </c>
      <c r="D201" s="14">
        <f t="shared" si="52"/>
        <v>0.52222222222222225</v>
      </c>
      <c r="E201" s="14">
        <f t="shared" si="53"/>
        <v>0.52986111111111112</v>
      </c>
      <c r="F201" s="14">
        <f t="shared" si="51"/>
        <v>0.53472222222222232</v>
      </c>
      <c r="G201" s="15"/>
      <c r="H201" s="14">
        <f t="shared" si="54"/>
        <v>0.54513888888888895</v>
      </c>
      <c r="I201" s="14">
        <f t="shared" si="55"/>
        <v>0.55138888888888893</v>
      </c>
      <c r="J201" s="14">
        <f t="shared" si="56"/>
        <v>0.55555555555555558</v>
      </c>
      <c r="K201" s="17" t="s">
        <v>143</v>
      </c>
      <c r="L201" s="8"/>
      <c r="M201" s="8"/>
    </row>
    <row r="202" spans="2:13" ht="30" customHeight="1">
      <c r="B202" s="42">
        <v>23</v>
      </c>
      <c r="C202" s="14">
        <v>0.53125</v>
      </c>
      <c r="D202" s="14">
        <f t="shared" si="52"/>
        <v>0.5395833333333333</v>
      </c>
      <c r="E202" s="14">
        <f t="shared" si="53"/>
        <v>0.54722222222222217</v>
      </c>
      <c r="F202" s="14">
        <f t="shared" si="51"/>
        <v>0.55208333333333337</v>
      </c>
      <c r="G202" s="66" t="s">
        <v>144</v>
      </c>
      <c r="H202" s="14">
        <f t="shared" si="54"/>
        <v>0.5625</v>
      </c>
      <c r="I202" s="14">
        <f t="shared" si="55"/>
        <v>0.56874999999999998</v>
      </c>
      <c r="J202" s="14">
        <f t="shared" si="56"/>
        <v>0.57291666666666663</v>
      </c>
      <c r="K202" s="17" t="s">
        <v>142</v>
      </c>
      <c r="L202" s="8"/>
      <c r="M202" s="8"/>
    </row>
    <row r="203" spans="2:13" ht="30" customHeight="1">
      <c r="B203" s="42">
        <v>24</v>
      </c>
      <c r="C203" s="14">
        <v>0.54861111111111105</v>
      </c>
      <c r="D203" s="14">
        <f t="shared" si="52"/>
        <v>0.55694444444444435</v>
      </c>
      <c r="E203" s="14">
        <f t="shared" si="53"/>
        <v>0.56458333333333321</v>
      </c>
      <c r="F203" s="14">
        <f t="shared" si="51"/>
        <v>0.56944444444444442</v>
      </c>
      <c r="G203" s="15"/>
      <c r="H203" s="14">
        <f t="shared" si="54"/>
        <v>0.57986111111111105</v>
      </c>
      <c r="I203" s="14">
        <f t="shared" si="55"/>
        <v>0.58611111111111103</v>
      </c>
      <c r="J203" s="14">
        <f t="shared" si="56"/>
        <v>0.59027777777777768</v>
      </c>
      <c r="K203" s="17" t="s">
        <v>143</v>
      </c>
      <c r="L203" s="8"/>
      <c r="M203" s="8"/>
    </row>
    <row r="204" spans="2:13" ht="30" customHeight="1">
      <c r="B204" s="42">
        <v>25</v>
      </c>
      <c r="C204" s="14">
        <v>0.56597222222222221</v>
      </c>
      <c r="D204" s="14">
        <f t="shared" si="52"/>
        <v>0.57430555555555551</v>
      </c>
      <c r="E204" s="14">
        <f t="shared" si="53"/>
        <v>0.58194444444444438</v>
      </c>
      <c r="F204" s="14">
        <f t="shared" ref="F204:F228" si="57">C204+$D$177</f>
        <v>0.58680555555555558</v>
      </c>
      <c r="G204" s="66" t="s">
        <v>144</v>
      </c>
      <c r="H204" s="14">
        <f t="shared" ref="H204:H227" si="58">F204+$F$177</f>
        <v>0.59722222222222221</v>
      </c>
      <c r="I204" s="14">
        <f t="shared" si="55"/>
        <v>0.60347222222222219</v>
      </c>
      <c r="J204" s="14">
        <f t="shared" ref="J204:J227" si="59">H204+$G$177</f>
        <v>0.60763888888888884</v>
      </c>
      <c r="K204" s="17" t="s">
        <v>142</v>
      </c>
      <c r="L204" s="8"/>
      <c r="M204" s="8"/>
    </row>
    <row r="205" spans="2:13" ht="30" customHeight="1">
      <c r="B205" s="42">
        <v>26</v>
      </c>
      <c r="C205" s="14">
        <v>0.58333333333333337</v>
      </c>
      <c r="D205" s="14">
        <f t="shared" si="52"/>
        <v>0.59166666666666667</v>
      </c>
      <c r="E205" s="14">
        <f t="shared" si="53"/>
        <v>0.59930555555555554</v>
      </c>
      <c r="F205" s="14">
        <f t="shared" si="57"/>
        <v>0.60416666666666674</v>
      </c>
      <c r="G205" s="15"/>
      <c r="H205" s="14">
        <f t="shared" si="58"/>
        <v>0.61458333333333337</v>
      </c>
      <c r="I205" s="14">
        <f t="shared" si="55"/>
        <v>0.62083333333333335</v>
      </c>
      <c r="J205" s="14">
        <f t="shared" si="59"/>
        <v>0.625</v>
      </c>
      <c r="K205" s="17" t="s">
        <v>143</v>
      </c>
      <c r="L205" s="8"/>
      <c r="M205" s="8"/>
    </row>
    <row r="206" spans="2:13" ht="30" customHeight="1">
      <c r="B206" s="42">
        <v>27</v>
      </c>
      <c r="C206" s="14">
        <v>0.60069444444444442</v>
      </c>
      <c r="D206" s="14">
        <f t="shared" si="52"/>
        <v>0.60902777777777772</v>
      </c>
      <c r="E206" s="14">
        <f t="shared" si="53"/>
        <v>0.61666666666666659</v>
      </c>
      <c r="F206" s="14">
        <f t="shared" si="57"/>
        <v>0.62152777777777779</v>
      </c>
      <c r="G206" s="66" t="s">
        <v>144</v>
      </c>
      <c r="H206" s="14">
        <f t="shared" si="58"/>
        <v>0.63194444444444442</v>
      </c>
      <c r="I206" s="14">
        <f t="shared" si="55"/>
        <v>0.6381944444444444</v>
      </c>
      <c r="J206" s="14">
        <f t="shared" si="59"/>
        <v>0.64236111111111105</v>
      </c>
      <c r="K206" s="17" t="s">
        <v>142</v>
      </c>
      <c r="L206" s="8"/>
      <c r="M206" s="8"/>
    </row>
    <row r="207" spans="2:13" ht="30" customHeight="1">
      <c r="B207" s="42">
        <v>28</v>
      </c>
      <c r="C207" s="14">
        <v>0.61805555555555558</v>
      </c>
      <c r="D207" s="14">
        <f t="shared" si="52"/>
        <v>0.62638888888888888</v>
      </c>
      <c r="E207" s="14">
        <f t="shared" si="53"/>
        <v>0.63402777777777775</v>
      </c>
      <c r="F207" s="14">
        <f t="shared" si="57"/>
        <v>0.63888888888888895</v>
      </c>
      <c r="G207" s="15"/>
      <c r="H207" s="14">
        <f t="shared" si="58"/>
        <v>0.64930555555555558</v>
      </c>
      <c r="I207" s="14">
        <f t="shared" si="55"/>
        <v>0.65555555555555556</v>
      </c>
      <c r="J207" s="14">
        <f t="shared" si="59"/>
        <v>0.65972222222222221</v>
      </c>
      <c r="K207" s="17" t="s">
        <v>143</v>
      </c>
      <c r="L207" s="8"/>
      <c r="M207" s="8"/>
    </row>
    <row r="208" spans="2:13" ht="30" customHeight="1">
      <c r="B208" s="42">
        <v>29</v>
      </c>
      <c r="C208" s="14">
        <v>0.62847222222222221</v>
      </c>
      <c r="D208" s="14">
        <f t="shared" si="52"/>
        <v>0.63680555555555551</v>
      </c>
      <c r="E208" s="14">
        <f t="shared" si="53"/>
        <v>0.64444444444444438</v>
      </c>
      <c r="F208" s="14">
        <f t="shared" si="57"/>
        <v>0.64930555555555558</v>
      </c>
      <c r="G208" s="66" t="s">
        <v>144</v>
      </c>
      <c r="H208" s="14">
        <f t="shared" si="58"/>
        <v>0.65972222222222221</v>
      </c>
      <c r="I208" s="14">
        <f t="shared" si="55"/>
        <v>0.66597222222222219</v>
      </c>
      <c r="J208" s="14">
        <f t="shared" si="59"/>
        <v>0.67013888888888884</v>
      </c>
      <c r="K208" s="17" t="s">
        <v>142</v>
      </c>
      <c r="L208" s="8"/>
      <c r="M208" s="8"/>
    </row>
    <row r="209" spans="2:13" ht="30" customHeight="1">
      <c r="B209" s="42">
        <v>30</v>
      </c>
      <c r="C209" s="14">
        <v>0.63888888888888895</v>
      </c>
      <c r="D209" s="14">
        <f t="shared" si="52"/>
        <v>0.64722222222222225</v>
      </c>
      <c r="E209" s="14">
        <f t="shared" si="53"/>
        <v>0.65486111111111112</v>
      </c>
      <c r="F209" s="14">
        <f t="shared" si="57"/>
        <v>0.65972222222222232</v>
      </c>
      <c r="G209" s="15"/>
      <c r="H209" s="14">
        <f t="shared" si="58"/>
        <v>0.67013888888888895</v>
      </c>
      <c r="I209" s="14">
        <f t="shared" si="55"/>
        <v>0.67638888888888893</v>
      </c>
      <c r="J209" s="14">
        <f t="shared" si="59"/>
        <v>0.68055555555555558</v>
      </c>
      <c r="K209" s="17" t="s">
        <v>143</v>
      </c>
      <c r="L209" s="8"/>
      <c r="M209" s="8"/>
    </row>
    <row r="210" spans="2:13" ht="30" customHeight="1">
      <c r="B210" s="42">
        <v>31</v>
      </c>
      <c r="C210" s="14">
        <v>0.64930555555555558</v>
      </c>
      <c r="D210" s="14">
        <f t="shared" si="52"/>
        <v>0.65763888888888888</v>
      </c>
      <c r="E210" s="14">
        <f t="shared" si="53"/>
        <v>0.66527777777777775</v>
      </c>
      <c r="F210" s="14">
        <f t="shared" si="57"/>
        <v>0.67013888888888895</v>
      </c>
      <c r="G210" s="66" t="s">
        <v>144</v>
      </c>
      <c r="H210" s="14">
        <f t="shared" si="58"/>
        <v>0.68055555555555558</v>
      </c>
      <c r="I210" s="14">
        <f t="shared" si="55"/>
        <v>0.68680555555555556</v>
      </c>
      <c r="J210" s="14">
        <f t="shared" si="59"/>
        <v>0.69097222222222221</v>
      </c>
      <c r="K210" s="17" t="s">
        <v>142</v>
      </c>
      <c r="L210" s="8"/>
      <c r="M210" s="8"/>
    </row>
    <row r="211" spans="2:13" ht="30" customHeight="1">
      <c r="B211" s="42">
        <v>32</v>
      </c>
      <c r="C211" s="14">
        <v>0.65972222222222221</v>
      </c>
      <c r="D211" s="14">
        <f t="shared" si="52"/>
        <v>0.66805555555555551</v>
      </c>
      <c r="E211" s="14">
        <f t="shared" si="53"/>
        <v>0.67569444444444438</v>
      </c>
      <c r="F211" s="14">
        <f t="shared" si="57"/>
        <v>0.68055555555555558</v>
      </c>
      <c r="G211" s="15"/>
      <c r="H211" s="14">
        <f t="shared" si="58"/>
        <v>0.69097222222222221</v>
      </c>
      <c r="I211" s="14">
        <f t="shared" si="55"/>
        <v>0.69722222222222219</v>
      </c>
      <c r="J211" s="14">
        <f t="shared" si="59"/>
        <v>0.70138888888888884</v>
      </c>
      <c r="K211" s="17" t="s">
        <v>143</v>
      </c>
      <c r="L211" s="8"/>
      <c r="M211" s="8"/>
    </row>
    <row r="212" spans="2:13" ht="30" customHeight="1">
      <c r="B212" s="42">
        <v>33</v>
      </c>
      <c r="C212" s="14">
        <v>0.67361111111111116</v>
      </c>
      <c r="D212" s="14">
        <f t="shared" si="52"/>
        <v>0.68194444444444446</v>
      </c>
      <c r="E212" s="14">
        <f t="shared" si="53"/>
        <v>0.68958333333333333</v>
      </c>
      <c r="F212" s="14">
        <f t="shared" si="57"/>
        <v>0.69444444444444453</v>
      </c>
      <c r="G212" s="66" t="s">
        <v>144</v>
      </c>
      <c r="H212" s="14">
        <f t="shared" si="58"/>
        <v>0.70486111111111116</v>
      </c>
      <c r="I212" s="14">
        <f t="shared" si="55"/>
        <v>0.71111111111111114</v>
      </c>
      <c r="J212" s="14">
        <f t="shared" si="59"/>
        <v>0.71527777777777779</v>
      </c>
      <c r="K212" s="17" t="s">
        <v>142</v>
      </c>
      <c r="L212" s="8"/>
      <c r="M212" s="8"/>
    </row>
    <row r="213" spans="2:13" ht="30" customHeight="1">
      <c r="B213" s="42">
        <v>34</v>
      </c>
      <c r="C213" s="14">
        <v>0.6875</v>
      </c>
      <c r="D213" s="14">
        <f t="shared" si="52"/>
        <v>0.6958333333333333</v>
      </c>
      <c r="E213" s="14">
        <f t="shared" si="53"/>
        <v>0.70347222222222217</v>
      </c>
      <c r="F213" s="14">
        <f t="shared" si="57"/>
        <v>0.70833333333333337</v>
      </c>
      <c r="G213" s="15"/>
      <c r="H213" s="14">
        <f t="shared" si="58"/>
        <v>0.71875</v>
      </c>
      <c r="I213" s="14">
        <f t="shared" si="55"/>
        <v>0.72499999999999998</v>
      </c>
      <c r="J213" s="14">
        <f t="shared" si="59"/>
        <v>0.72916666666666663</v>
      </c>
      <c r="K213" s="17" t="s">
        <v>143</v>
      </c>
      <c r="L213" s="8"/>
      <c r="M213" s="8"/>
    </row>
    <row r="214" spans="2:13" ht="30" customHeight="1">
      <c r="B214" s="42">
        <v>35</v>
      </c>
      <c r="C214" s="14">
        <v>0.70138888888888884</v>
      </c>
      <c r="D214" s="14">
        <f t="shared" si="52"/>
        <v>0.70972222222222214</v>
      </c>
      <c r="E214" s="14">
        <f t="shared" si="53"/>
        <v>0.71736111111111101</v>
      </c>
      <c r="F214" s="14">
        <f t="shared" si="57"/>
        <v>0.72222222222222221</v>
      </c>
      <c r="G214" s="66" t="s">
        <v>144</v>
      </c>
      <c r="H214" s="14">
        <f t="shared" si="58"/>
        <v>0.73263888888888884</v>
      </c>
      <c r="I214" s="14">
        <f t="shared" si="55"/>
        <v>0.73888888888888882</v>
      </c>
      <c r="J214" s="14">
        <f t="shared" si="59"/>
        <v>0.74305555555555547</v>
      </c>
      <c r="K214" s="17" t="s">
        <v>142</v>
      </c>
      <c r="L214" s="8"/>
      <c r="M214" s="8"/>
    </row>
    <row r="215" spans="2:13" ht="30" customHeight="1">
      <c r="B215" s="42">
        <v>36</v>
      </c>
      <c r="C215" s="14">
        <v>0.71527777777777779</v>
      </c>
      <c r="D215" s="14">
        <f t="shared" si="52"/>
        <v>0.72361111111111109</v>
      </c>
      <c r="E215" s="14">
        <f t="shared" si="53"/>
        <v>0.73124999999999996</v>
      </c>
      <c r="F215" s="14">
        <f t="shared" si="57"/>
        <v>0.73611111111111116</v>
      </c>
      <c r="G215" s="15"/>
      <c r="H215" s="14">
        <f t="shared" si="58"/>
        <v>0.74652777777777779</v>
      </c>
      <c r="I215" s="14">
        <f t="shared" si="55"/>
        <v>0.75277777777777777</v>
      </c>
      <c r="J215" s="14">
        <f t="shared" si="59"/>
        <v>0.75694444444444442</v>
      </c>
      <c r="K215" s="17" t="s">
        <v>143</v>
      </c>
      <c r="L215" s="8"/>
      <c r="M215" s="8"/>
    </row>
    <row r="216" spans="2:13" ht="30" customHeight="1">
      <c r="B216" s="42">
        <v>37</v>
      </c>
      <c r="C216" s="14">
        <v>0.72916666666666663</v>
      </c>
      <c r="D216" s="14">
        <f t="shared" si="52"/>
        <v>0.73749999999999993</v>
      </c>
      <c r="E216" s="14">
        <f t="shared" si="53"/>
        <v>0.7451388888888888</v>
      </c>
      <c r="F216" s="14">
        <f t="shared" si="57"/>
        <v>0.75</v>
      </c>
      <c r="G216" s="66" t="s">
        <v>144</v>
      </c>
      <c r="H216" s="14">
        <f t="shared" si="58"/>
        <v>0.76041666666666663</v>
      </c>
      <c r="I216" s="14">
        <f t="shared" si="55"/>
        <v>0.76666666666666661</v>
      </c>
      <c r="J216" s="14">
        <f t="shared" si="59"/>
        <v>0.77083333333333326</v>
      </c>
      <c r="K216" s="17" t="s">
        <v>142</v>
      </c>
      <c r="L216" s="8"/>
      <c r="M216" s="8"/>
    </row>
    <row r="217" spans="2:13" ht="30" customHeight="1">
      <c r="B217" s="42">
        <v>38</v>
      </c>
      <c r="C217" s="14">
        <v>0.74305555555555547</v>
      </c>
      <c r="D217" s="14">
        <f t="shared" si="52"/>
        <v>0.75138888888888877</v>
      </c>
      <c r="E217" s="14">
        <f t="shared" si="53"/>
        <v>0.75902777777777763</v>
      </c>
      <c r="F217" s="14">
        <f t="shared" si="57"/>
        <v>0.76388888888888884</v>
      </c>
      <c r="G217" s="15"/>
      <c r="H217" s="14">
        <f t="shared" si="58"/>
        <v>0.77430555555555547</v>
      </c>
      <c r="I217" s="14">
        <f t="shared" si="55"/>
        <v>0.78055555555555545</v>
      </c>
      <c r="J217" s="14">
        <f t="shared" si="59"/>
        <v>0.7847222222222221</v>
      </c>
      <c r="K217" s="17" t="s">
        <v>143</v>
      </c>
      <c r="L217" s="8"/>
      <c r="M217" s="8"/>
    </row>
    <row r="218" spans="2:13" ht="30" customHeight="1">
      <c r="B218" s="42">
        <v>39</v>
      </c>
      <c r="C218" s="14">
        <v>0.75694444444444453</v>
      </c>
      <c r="D218" s="14">
        <f t="shared" si="52"/>
        <v>0.76527777777777783</v>
      </c>
      <c r="E218" s="14">
        <f t="shared" si="53"/>
        <v>0.7729166666666667</v>
      </c>
      <c r="F218" s="14">
        <f t="shared" si="57"/>
        <v>0.7777777777777779</v>
      </c>
      <c r="G218" s="66" t="s">
        <v>144</v>
      </c>
      <c r="H218" s="14">
        <f t="shared" si="58"/>
        <v>0.78819444444444453</v>
      </c>
      <c r="I218" s="14">
        <f t="shared" si="55"/>
        <v>0.79444444444444451</v>
      </c>
      <c r="J218" s="14">
        <f t="shared" si="59"/>
        <v>0.79861111111111116</v>
      </c>
      <c r="K218" s="17" t="s">
        <v>142</v>
      </c>
      <c r="L218" s="8"/>
      <c r="M218" s="8"/>
    </row>
    <row r="219" spans="2:13" ht="30" customHeight="1">
      <c r="B219" s="42">
        <v>40</v>
      </c>
      <c r="C219" s="14">
        <v>0.77083333333333337</v>
      </c>
      <c r="D219" s="14">
        <f t="shared" si="52"/>
        <v>0.77916666666666667</v>
      </c>
      <c r="E219" s="14">
        <f t="shared" si="53"/>
        <v>0.78680555555555554</v>
      </c>
      <c r="F219" s="14">
        <f t="shared" si="57"/>
        <v>0.79166666666666674</v>
      </c>
      <c r="G219" s="15"/>
      <c r="H219" s="14">
        <f t="shared" si="58"/>
        <v>0.80208333333333337</v>
      </c>
      <c r="I219" s="14">
        <f t="shared" si="55"/>
        <v>0.80833333333333335</v>
      </c>
      <c r="J219" s="14">
        <f t="shared" si="59"/>
        <v>0.8125</v>
      </c>
      <c r="K219" s="17" t="s">
        <v>143</v>
      </c>
      <c r="L219" s="8"/>
      <c r="M219" s="8"/>
    </row>
    <row r="220" spans="2:13" ht="30" customHeight="1">
      <c r="B220" s="42">
        <v>41</v>
      </c>
      <c r="C220" s="14">
        <v>0.78472222222222221</v>
      </c>
      <c r="D220" s="14">
        <f t="shared" si="52"/>
        <v>0.79305555555555551</v>
      </c>
      <c r="E220" s="14">
        <f t="shared" si="53"/>
        <v>0.80069444444444438</v>
      </c>
      <c r="F220" s="14">
        <f t="shared" si="57"/>
        <v>0.80555555555555558</v>
      </c>
      <c r="G220" s="66" t="s">
        <v>144</v>
      </c>
      <c r="H220" s="14">
        <f t="shared" si="58"/>
        <v>0.81597222222222221</v>
      </c>
      <c r="I220" s="14">
        <f t="shared" si="55"/>
        <v>0.82222222222222219</v>
      </c>
      <c r="J220" s="14">
        <f t="shared" si="59"/>
        <v>0.82638888888888884</v>
      </c>
      <c r="K220" s="17" t="s">
        <v>142</v>
      </c>
      <c r="L220" s="8"/>
      <c r="M220" s="8"/>
    </row>
    <row r="221" spans="2:13" ht="30" customHeight="1">
      <c r="B221" s="42">
        <v>42</v>
      </c>
      <c r="C221" s="14">
        <v>0.79861111111111116</v>
      </c>
      <c r="D221" s="14">
        <f t="shared" si="52"/>
        <v>0.80694444444444446</v>
      </c>
      <c r="E221" s="14">
        <f t="shared" si="53"/>
        <v>0.81458333333333333</v>
      </c>
      <c r="F221" s="14">
        <f t="shared" si="57"/>
        <v>0.81944444444444453</v>
      </c>
      <c r="G221" s="15"/>
      <c r="H221" s="14">
        <f t="shared" si="58"/>
        <v>0.82986111111111116</v>
      </c>
      <c r="I221" s="14">
        <f t="shared" si="55"/>
        <v>0.83611111111111114</v>
      </c>
      <c r="J221" s="14">
        <f t="shared" si="59"/>
        <v>0.84027777777777779</v>
      </c>
      <c r="K221" s="17" t="s">
        <v>143</v>
      </c>
      <c r="L221" s="8"/>
      <c r="M221" s="8"/>
    </row>
    <row r="222" spans="2:13" ht="30" customHeight="1">
      <c r="B222" s="42">
        <v>43</v>
      </c>
      <c r="C222" s="14">
        <v>0.8125</v>
      </c>
      <c r="D222" s="14">
        <f t="shared" si="52"/>
        <v>0.8208333333333333</v>
      </c>
      <c r="E222" s="14">
        <f t="shared" si="53"/>
        <v>0.82847222222222217</v>
      </c>
      <c r="F222" s="14">
        <f t="shared" si="57"/>
        <v>0.83333333333333337</v>
      </c>
      <c r="G222" s="66" t="s">
        <v>144</v>
      </c>
      <c r="H222" s="14">
        <f t="shared" si="58"/>
        <v>0.84375</v>
      </c>
      <c r="I222" s="14">
        <f t="shared" si="55"/>
        <v>0.85</v>
      </c>
      <c r="J222" s="14">
        <f t="shared" si="59"/>
        <v>0.85416666666666663</v>
      </c>
      <c r="K222" s="17" t="s">
        <v>142</v>
      </c>
      <c r="L222" s="8"/>
      <c r="M222" s="8"/>
    </row>
    <row r="223" spans="2:13" ht="30" customHeight="1">
      <c r="B223" s="42">
        <v>44</v>
      </c>
      <c r="C223" s="14">
        <v>0.82638888888888884</v>
      </c>
      <c r="D223" s="14">
        <f t="shared" si="52"/>
        <v>0.83472222222222214</v>
      </c>
      <c r="E223" s="14">
        <f t="shared" si="53"/>
        <v>0.84236111111111101</v>
      </c>
      <c r="F223" s="14">
        <f t="shared" si="57"/>
        <v>0.84722222222222221</v>
      </c>
      <c r="G223" s="15"/>
      <c r="H223" s="14">
        <f t="shared" si="58"/>
        <v>0.85763888888888884</v>
      </c>
      <c r="I223" s="14">
        <f t="shared" si="55"/>
        <v>0.86388888888888882</v>
      </c>
      <c r="J223" s="14">
        <f t="shared" si="59"/>
        <v>0.86805555555555547</v>
      </c>
      <c r="K223" s="17" t="s">
        <v>143</v>
      </c>
      <c r="L223" s="8"/>
      <c r="M223" s="8"/>
    </row>
    <row r="224" spans="2:13" ht="30" customHeight="1">
      <c r="B224" s="42">
        <v>45</v>
      </c>
      <c r="C224" s="14">
        <v>0.84027777777777779</v>
      </c>
      <c r="D224" s="14">
        <f t="shared" si="52"/>
        <v>0.84861111111111109</v>
      </c>
      <c r="E224" s="14">
        <f t="shared" si="53"/>
        <v>0.85624999999999996</v>
      </c>
      <c r="F224" s="14">
        <f t="shared" si="57"/>
        <v>0.86111111111111116</v>
      </c>
      <c r="G224" s="66" t="s">
        <v>144</v>
      </c>
      <c r="H224" s="14">
        <f t="shared" si="58"/>
        <v>0.87152777777777779</v>
      </c>
      <c r="I224" s="14">
        <f t="shared" si="55"/>
        <v>0.87777777777777777</v>
      </c>
      <c r="J224" s="14">
        <f t="shared" si="59"/>
        <v>0.88194444444444442</v>
      </c>
      <c r="K224" s="17" t="s">
        <v>142</v>
      </c>
      <c r="L224" s="8"/>
      <c r="M224" s="8"/>
    </row>
    <row r="225" spans="2:13" ht="30" customHeight="1">
      <c r="B225" s="42">
        <v>46</v>
      </c>
      <c r="C225" s="14">
        <v>0.85416666666666663</v>
      </c>
      <c r="D225" s="14">
        <f t="shared" si="52"/>
        <v>0.86249999999999993</v>
      </c>
      <c r="E225" s="14">
        <f t="shared" si="53"/>
        <v>0.8701388888888888</v>
      </c>
      <c r="F225" s="14">
        <f t="shared" si="57"/>
        <v>0.875</v>
      </c>
      <c r="G225" s="15"/>
      <c r="H225" s="14">
        <f t="shared" si="58"/>
        <v>0.88541666666666663</v>
      </c>
      <c r="I225" s="14">
        <f t="shared" si="55"/>
        <v>0.89166666666666661</v>
      </c>
      <c r="J225" s="14">
        <f t="shared" si="59"/>
        <v>0.89583333333333326</v>
      </c>
      <c r="K225" s="17" t="s">
        <v>143</v>
      </c>
      <c r="L225" s="8"/>
      <c r="M225" s="8"/>
    </row>
    <row r="226" spans="2:13" ht="30" customHeight="1">
      <c r="B226" s="42">
        <v>47</v>
      </c>
      <c r="C226" s="14">
        <v>0.87152777777777779</v>
      </c>
      <c r="D226" s="14">
        <f t="shared" si="52"/>
        <v>0.87986111111111109</v>
      </c>
      <c r="E226" s="14">
        <f t="shared" si="53"/>
        <v>0.88749999999999996</v>
      </c>
      <c r="F226" s="14">
        <f t="shared" si="57"/>
        <v>0.89236111111111116</v>
      </c>
      <c r="G226" s="66" t="s">
        <v>144</v>
      </c>
      <c r="H226" s="14">
        <f t="shared" si="58"/>
        <v>0.90277777777777779</v>
      </c>
      <c r="I226" s="14">
        <f t="shared" si="55"/>
        <v>0.90902777777777777</v>
      </c>
      <c r="J226" s="14">
        <f t="shared" si="59"/>
        <v>0.91319444444444442</v>
      </c>
      <c r="K226" s="17" t="s">
        <v>142</v>
      </c>
      <c r="L226" s="8"/>
      <c r="M226" s="8"/>
    </row>
    <row r="227" spans="2:13" ht="30" customHeight="1">
      <c r="B227" s="42">
        <v>48</v>
      </c>
      <c r="C227" s="14">
        <v>0.88888888888888884</v>
      </c>
      <c r="D227" s="14">
        <f t="shared" si="52"/>
        <v>0.89722222222222214</v>
      </c>
      <c r="E227" s="14">
        <f t="shared" si="53"/>
        <v>0.90486111111111101</v>
      </c>
      <c r="F227" s="14">
        <f t="shared" si="57"/>
        <v>0.90972222222222221</v>
      </c>
      <c r="G227" s="15"/>
      <c r="H227" s="14">
        <f t="shared" si="58"/>
        <v>0.92013888888888884</v>
      </c>
      <c r="I227" s="14">
        <f t="shared" si="55"/>
        <v>0.92638888888888882</v>
      </c>
      <c r="J227" s="14">
        <f t="shared" si="59"/>
        <v>0.93055555555555547</v>
      </c>
      <c r="K227" s="17" t="s">
        <v>143</v>
      </c>
      <c r="L227" s="8"/>
      <c r="M227" s="8"/>
    </row>
    <row r="228" spans="2:13" ht="30" customHeight="1" thickBot="1">
      <c r="B228" s="43">
        <v>49</v>
      </c>
      <c r="C228" s="23">
        <v>0.90277777777777779</v>
      </c>
      <c r="D228" s="23">
        <f t="shared" si="52"/>
        <v>0.91111111111111109</v>
      </c>
      <c r="E228" s="23">
        <f t="shared" si="53"/>
        <v>0.91874999999999996</v>
      </c>
      <c r="F228" s="23">
        <f t="shared" si="57"/>
        <v>0.92361111111111116</v>
      </c>
      <c r="G228" s="67" t="s">
        <v>144</v>
      </c>
      <c r="H228" s="23">
        <f>F228+H$178</f>
        <v>0.93402777777777779</v>
      </c>
      <c r="I228" s="23">
        <f t="shared" si="55"/>
        <v>0.94027777777777777</v>
      </c>
      <c r="J228" s="23">
        <f>H228+J$178</f>
        <v>0.94444444444444442</v>
      </c>
      <c r="K228" s="26" t="s">
        <v>142</v>
      </c>
      <c r="L228" s="8"/>
      <c r="M228" s="8"/>
    </row>
    <row r="229" spans="2:13" ht="16.5" customHeight="1" thickTop="1">
      <c r="B229" s="35"/>
      <c r="M229" s="8"/>
    </row>
  </sheetData>
  <sortState ref="L8:L56">
    <sortCondition ref="L8"/>
  </sortState>
  <mergeCells count="4">
    <mergeCell ref="F2:K4"/>
    <mergeCell ref="F117:K119"/>
    <mergeCell ref="F174:K176"/>
    <mergeCell ref="F59:K61"/>
  </mergeCells>
  <phoneticPr fontId="3" type="noConversion"/>
  <pageMargins left="0.25" right="0.25" top="0.75" bottom="0.75" header="0.3" footer="0.3"/>
  <pageSetup paperSize="9" scale="66" fitToHeight="0" orientation="portrait" verticalDpi="4294967294" r:id="rId1"/>
  <rowBreaks count="3" manualBreakCount="3">
    <brk id="57" max="16383" man="1"/>
    <brk id="115" min="1" max="10" man="1"/>
    <brk id="172" min="1" max="10" man="1"/>
  </rowBreaks>
  <colBreaks count="1" manualBreakCount="1">
    <brk id="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J8" sqref="J8"/>
    </sheetView>
  </sheetViews>
  <sheetFormatPr defaultRowHeight="16.5"/>
  <cols>
    <col min="1" max="8" width="10.625" style="92" customWidth="1"/>
    <col min="9" max="16384" width="9" style="92"/>
  </cols>
  <sheetData>
    <row r="1" spans="1:8" ht="69.95" customHeight="1">
      <c r="A1" s="91"/>
      <c r="C1" s="142" t="s">
        <v>259</v>
      </c>
      <c r="D1" s="143"/>
      <c r="E1" s="143"/>
      <c r="F1" s="143"/>
      <c r="G1" s="143"/>
      <c r="H1" s="144"/>
    </row>
    <row r="3" spans="1:8" ht="17.25" thickBot="1">
      <c r="B3" s="4"/>
      <c r="C3" s="5">
        <v>7.6388888888888886E-3</v>
      </c>
      <c r="D3" s="5">
        <v>7.6388888888888886E-3</v>
      </c>
      <c r="E3" s="5">
        <v>3.472222222222222E-3</v>
      </c>
      <c r="F3" s="4">
        <v>2.0833333333333333E-3</v>
      </c>
      <c r="G3" s="4">
        <v>1.3194444444444444E-2</v>
      </c>
      <c r="H3" s="4">
        <f>SUM(C3:G3)</f>
        <v>3.4027777777777775E-2</v>
      </c>
    </row>
    <row r="4" spans="1:8" ht="39.950000000000003" customHeight="1" thickTop="1">
      <c r="A4" s="93" t="s">
        <v>260</v>
      </c>
      <c r="B4" s="94" t="s">
        <v>261</v>
      </c>
      <c r="C4" s="95" t="s">
        <v>262</v>
      </c>
      <c r="D4" s="96" t="s">
        <v>263</v>
      </c>
      <c r="E4" s="96" t="s">
        <v>264</v>
      </c>
      <c r="F4" s="96" t="s">
        <v>265</v>
      </c>
      <c r="G4" s="96" t="s">
        <v>266</v>
      </c>
      <c r="H4" s="96" t="s">
        <v>267</v>
      </c>
    </row>
    <row r="5" spans="1:8" ht="30" customHeight="1">
      <c r="A5" s="97">
        <v>1</v>
      </c>
      <c r="B5" s="98">
        <v>0.2951388888888889</v>
      </c>
      <c r="C5" s="99">
        <f t="shared" ref="C5:G8" si="0">B5+C$3</f>
        <v>0.30277777777777776</v>
      </c>
      <c r="D5" s="99">
        <f t="shared" si="0"/>
        <v>0.31041666666666662</v>
      </c>
      <c r="E5" s="99">
        <f t="shared" si="0"/>
        <v>0.31388888888888883</v>
      </c>
      <c r="F5" s="99">
        <f t="shared" si="0"/>
        <v>0.31597222222222215</v>
      </c>
      <c r="G5" s="99">
        <f t="shared" si="0"/>
        <v>0.32916666666666661</v>
      </c>
      <c r="H5" s="99"/>
    </row>
    <row r="6" spans="1:8" ht="30" customHeight="1">
      <c r="A6" s="97">
        <v>2</v>
      </c>
      <c r="B6" s="98">
        <v>0.43055555555555558</v>
      </c>
      <c r="C6" s="99">
        <f t="shared" si="0"/>
        <v>0.43819444444444444</v>
      </c>
      <c r="D6" s="99">
        <f t="shared" si="0"/>
        <v>0.4458333333333333</v>
      </c>
      <c r="E6" s="99">
        <f t="shared" si="0"/>
        <v>0.44930555555555551</v>
      </c>
      <c r="F6" s="99">
        <f t="shared" si="0"/>
        <v>0.45138888888888884</v>
      </c>
      <c r="G6" s="99">
        <f t="shared" si="0"/>
        <v>0.46458333333333329</v>
      </c>
      <c r="H6" s="99"/>
    </row>
    <row r="7" spans="1:8" ht="30" customHeight="1">
      <c r="A7" s="97">
        <v>3</v>
      </c>
      <c r="B7" s="98">
        <v>0.57638888888888895</v>
      </c>
      <c r="C7" s="99">
        <f t="shared" si="0"/>
        <v>0.58402777777777781</v>
      </c>
      <c r="D7" s="99">
        <f t="shared" si="0"/>
        <v>0.59166666666666667</v>
      </c>
      <c r="E7" s="99">
        <f t="shared" si="0"/>
        <v>0.59513888888888888</v>
      </c>
      <c r="F7" s="99">
        <f t="shared" si="0"/>
        <v>0.59722222222222221</v>
      </c>
      <c r="G7" s="99">
        <f t="shared" si="0"/>
        <v>0.61041666666666661</v>
      </c>
      <c r="H7" s="99"/>
    </row>
    <row r="8" spans="1:8" ht="30" customHeight="1">
      <c r="A8" s="97">
        <v>4</v>
      </c>
      <c r="B8" s="98">
        <v>0.72916666666666663</v>
      </c>
      <c r="C8" s="99">
        <f t="shared" si="0"/>
        <v>0.73680555555555549</v>
      </c>
      <c r="D8" s="99">
        <f t="shared" si="0"/>
        <v>0.74444444444444435</v>
      </c>
      <c r="E8" s="99">
        <f t="shared" si="0"/>
        <v>0.74791666666666656</v>
      </c>
      <c r="F8" s="99">
        <f t="shared" si="0"/>
        <v>0.74999999999999989</v>
      </c>
      <c r="G8" s="99">
        <f t="shared" si="0"/>
        <v>0.76319444444444429</v>
      </c>
      <c r="H8" s="99"/>
    </row>
    <row r="11" spans="1:8" ht="69.95" customHeight="1">
      <c r="C11" s="142" t="s">
        <v>268</v>
      </c>
      <c r="D11" s="143"/>
      <c r="E11" s="143"/>
      <c r="F11" s="143"/>
      <c r="G11" s="143"/>
      <c r="H11" s="144"/>
    </row>
    <row r="14" spans="1:8" ht="17.25" thickBot="1"/>
    <row r="15" spans="1:8" ht="39.950000000000003" customHeight="1" thickTop="1">
      <c r="A15" s="93" t="s">
        <v>260</v>
      </c>
      <c r="B15" s="96" t="s">
        <v>266</v>
      </c>
      <c r="C15" s="96" t="s">
        <v>265</v>
      </c>
      <c r="D15" s="96" t="s">
        <v>264</v>
      </c>
      <c r="E15" s="96" t="s">
        <v>263</v>
      </c>
      <c r="F15" s="95" t="s">
        <v>262</v>
      </c>
      <c r="G15" s="94" t="s">
        <v>261</v>
      </c>
      <c r="H15" s="96" t="s">
        <v>267</v>
      </c>
    </row>
    <row r="16" spans="1:8" ht="30" customHeight="1">
      <c r="A16" s="97">
        <v>1</v>
      </c>
      <c r="B16" s="98">
        <v>0.3611111111111111</v>
      </c>
      <c r="C16" s="99">
        <f t="shared" ref="C16:G19" si="1">B16+C$3</f>
        <v>0.36874999999999997</v>
      </c>
      <c r="D16" s="99">
        <f t="shared" si="1"/>
        <v>0.37638888888888883</v>
      </c>
      <c r="E16" s="99">
        <f t="shared" si="1"/>
        <v>0.37986111111111104</v>
      </c>
      <c r="F16" s="99">
        <f t="shared" si="1"/>
        <v>0.38194444444444436</v>
      </c>
      <c r="G16" s="99">
        <f t="shared" si="1"/>
        <v>0.39513888888888882</v>
      </c>
      <c r="H16" s="99"/>
    </row>
    <row r="17" spans="1:8" ht="30" customHeight="1">
      <c r="A17" s="97">
        <v>2</v>
      </c>
      <c r="B17" s="98">
        <v>0.5</v>
      </c>
      <c r="C17" s="99">
        <f t="shared" si="1"/>
        <v>0.50763888888888886</v>
      </c>
      <c r="D17" s="99">
        <f t="shared" si="1"/>
        <v>0.51527777777777772</v>
      </c>
      <c r="E17" s="99">
        <f t="shared" si="1"/>
        <v>0.51874999999999993</v>
      </c>
      <c r="F17" s="99">
        <f t="shared" si="1"/>
        <v>0.52083333333333326</v>
      </c>
      <c r="G17" s="99">
        <f t="shared" si="1"/>
        <v>0.53402777777777766</v>
      </c>
      <c r="H17" s="99"/>
    </row>
    <row r="18" spans="1:8" ht="30" customHeight="1">
      <c r="A18" s="97">
        <v>3</v>
      </c>
      <c r="B18" s="98">
        <v>0.66666666666666663</v>
      </c>
      <c r="C18" s="99">
        <f t="shared" si="1"/>
        <v>0.67430555555555549</v>
      </c>
      <c r="D18" s="99">
        <f t="shared" si="1"/>
        <v>0.68194444444444435</v>
      </c>
      <c r="E18" s="99">
        <f t="shared" si="1"/>
        <v>0.68541666666666656</v>
      </c>
      <c r="F18" s="99">
        <f t="shared" si="1"/>
        <v>0.68749999999999989</v>
      </c>
      <c r="G18" s="99">
        <f t="shared" si="1"/>
        <v>0.70069444444444429</v>
      </c>
      <c r="H18" s="99"/>
    </row>
    <row r="19" spans="1:8" ht="30" customHeight="1">
      <c r="A19" s="97">
        <v>4</v>
      </c>
      <c r="B19" s="98">
        <v>0.79166666666666663</v>
      </c>
      <c r="C19" s="99">
        <f t="shared" si="1"/>
        <v>0.79930555555555549</v>
      </c>
      <c r="D19" s="99">
        <f t="shared" si="1"/>
        <v>0.80694444444444435</v>
      </c>
      <c r="E19" s="99">
        <f t="shared" si="1"/>
        <v>0.81041666666666656</v>
      </c>
      <c r="F19" s="99">
        <f t="shared" si="1"/>
        <v>0.81249999999999989</v>
      </c>
      <c r="G19" s="99">
        <f t="shared" si="1"/>
        <v>0.82569444444444429</v>
      </c>
      <c r="H19" s="99"/>
    </row>
  </sheetData>
  <mergeCells count="2">
    <mergeCell ref="C1:H1"/>
    <mergeCell ref="C11:H11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P82"/>
  <sheetViews>
    <sheetView topLeftCell="A31" zoomScale="70" zoomScaleNormal="70" zoomScaleSheetLayoutView="55" workbookViewId="0">
      <selection activeCell="M81" sqref="M81"/>
    </sheetView>
  </sheetViews>
  <sheetFormatPr defaultRowHeight="16.5"/>
  <cols>
    <col min="2" max="2" width="6.125" customWidth="1"/>
    <col min="3" max="14" width="14.625" customWidth="1"/>
  </cols>
  <sheetData>
    <row r="1" spans="2:16" ht="16.5" customHeight="1"/>
    <row r="2" spans="2:16" ht="69" customHeight="1">
      <c r="E2" s="1"/>
      <c r="F2" s="124" t="s">
        <v>69</v>
      </c>
      <c r="G2" s="125"/>
      <c r="H2" s="125"/>
      <c r="I2" s="125"/>
      <c r="J2" s="125"/>
      <c r="K2" s="125"/>
      <c r="L2" s="125"/>
      <c r="M2" s="125"/>
      <c r="N2" s="126"/>
    </row>
    <row r="3" spans="2:16" ht="16.5" customHeight="1">
      <c r="B3" s="34"/>
      <c r="C3" s="34"/>
      <c r="D3" s="34"/>
      <c r="E3" s="2"/>
      <c r="F3" s="127"/>
      <c r="G3" s="128"/>
      <c r="H3" s="128"/>
      <c r="I3" s="128"/>
      <c r="J3" s="128"/>
      <c r="K3" s="128"/>
      <c r="L3" s="128"/>
      <c r="M3" s="128"/>
      <c r="N3" s="129"/>
    </row>
    <row r="4" spans="2:16" ht="16.5" customHeight="1">
      <c r="B4" s="34"/>
      <c r="C4" s="34"/>
      <c r="D4" s="34"/>
      <c r="E4" s="2"/>
      <c r="F4" s="130"/>
      <c r="G4" s="131"/>
      <c r="H4" s="131"/>
      <c r="I4" s="131"/>
      <c r="J4" s="131"/>
      <c r="K4" s="131"/>
      <c r="L4" s="131"/>
      <c r="M4" s="131"/>
      <c r="N4" s="132"/>
    </row>
    <row r="5" spans="2:16" ht="16.5" customHeight="1">
      <c r="D5" s="4">
        <v>5.5555555555555558E-3</v>
      </c>
      <c r="E5" s="7"/>
      <c r="F5" s="4">
        <v>8.3333333333333332E-3</v>
      </c>
      <c r="G5" s="4">
        <v>1.9444444444444445E-2</v>
      </c>
      <c r="H5" s="4">
        <v>5.5555555555555558E-3</v>
      </c>
      <c r="I5" s="4">
        <v>6.9444444444444441E-3</v>
      </c>
      <c r="J5" s="4"/>
      <c r="K5" s="4">
        <v>2.0833333333333333E-3</v>
      </c>
      <c r="L5" s="4">
        <v>3.472222222222222E-3</v>
      </c>
      <c r="M5" s="4">
        <v>6.9444444444444441E-3</v>
      </c>
      <c r="N5" s="3"/>
    </row>
    <row r="6" spans="2:16" ht="16.5" customHeight="1" thickBot="1">
      <c r="B6" s="4"/>
      <c r="C6" s="6"/>
      <c r="D6" s="6"/>
      <c r="E6" s="5">
        <v>1.5277777777777777E-2</v>
      </c>
      <c r="F6" s="6"/>
      <c r="G6" s="4">
        <v>1.2499999999999999E-2</v>
      </c>
      <c r="H6" s="4"/>
      <c r="I6" s="4"/>
      <c r="J6" s="4"/>
      <c r="K6" s="4"/>
      <c r="L6" s="4"/>
      <c r="M6" s="4"/>
    </row>
    <row r="7" spans="2:16" ht="45" customHeight="1" thickTop="1">
      <c r="B7" s="9" t="s">
        <v>0</v>
      </c>
      <c r="C7" s="10" t="s">
        <v>158</v>
      </c>
      <c r="D7" s="10" t="s">
        <v>163</v>
      </c>
      <c r="E7" s="33" t="s">
        <v>162</v>
      </c>
      <c r="F7" s="33" t="s">
        <v>121</v>
      </c>
      <c r="G7" s="33" t="s">
        <v>107</v>
      </c>
      <c r="H7" s="33" t="s">
        <v>127</v>
      </c>
      <c r="I7" s="33" t="s">
        <v>108</v>
      </c>
      <c r="J7" s="32" t="s">
        <v>128</v>
      </c>
      <c r="K7" s="32" t="s">
        <v>109</v>
      </c>
      <c r="L7" s="11" t="s">
        <v>7</v>
      </c>
      <c r="M7" s="11" t="s">
        <v>160</v>
      </c>
      <c r="N7" s="12" t="s">
        <v>1</v>
      </c>
    </row>
    <row r="8" spans="2:16" ht="30" customHeight="1">
      <c r="B8" s="13">
        <v>1</v>
      </c>
      <c r="C8" s="14">
        <v>0.26041666666666669</v>
      </c>
      <c r="D8" s="14"/>
      <c r="E8" s="14">
        <f>C8+$E$6</f>
        <v>0.27569444444444446</v>
      </c>
      <c r="F8" s="14"/>
      <c r="G8" s="14">
        <f>E8+$G$6</f>
        <v>0.28819444444444448</v>
      </c>
      <c r="H8" s="14">
        <f>G8+$H$5</f>
        <v>0.29375000000000001</v>
      </c>
      <c r="I8" s="14">
        <f>H8+$I$5</f>
        <v>0.30069444444444443</v>
      </c>
      <c r="J8" s="14"/>
      <c r="K8" s="14">
        <f>I8+$K$5</f>
        <v>0.30277777777777776</v>
      </c>
      <c r="L8" s="14">
        <f>K8+$L$5</f>
        <v>0.30624999999999997</v>
      </c>
      <c r="M8" s="14">
        <f>L8+$M$5</f>
        <v>0.31319444444444439</v>
      </c>
      <c r="N8" s="17" t="s">
        <v>147</v>
      </c>
      <c r="O8" s="8"/>
      <c r="P8" s="8"/>
    </row>
    <row r="9" spans="2:16" ht="30" customHeight="1">
      <c r="B9" s="13">
        <v>2</v>
      </c>
      <c r="C9" s="14">
        <v>0.27777777777777779</v>
      </c>
      <c r="D9" s="14">
        <f>C9+$D$5</f>
        <v>0.28333333333333333</v>
      </c>
      <c r="E9" s="14"/>
      <c r="F9" s="14">
        <f>D9+$F$5</f>
        <v>0.29166666666666669</v>
      </c>
      <c r="G9" s="14">
        <f>F9+$G$5</f>
        <v>0.31111111111111112</v>
      </c>
      <c r="H9" s="14">
        <f t="shared" ref="H9:H40" si="0">G9+$H$5</f>
        <v>0.31666666666666665</v>
      </c>
      <c r="I9" s="58">
        <f t="shared" ref="I9:I40" si="1">H9+$I$5</f>
        <v>0.32361111111111107</v>
      </c>
      <c r="J9" s="14" t="s">
        <v>35</v>
      </c>
      <c r="K9" s="14">
        <f t="shared" ref="K9:K40" si="2">I9+$K$5</f>
        <v>0.3256944444444444</v>
      </c>
      <c r="L9" s="14">
        <f t="shared" ref="L9:L40" si="3">K9+$L$5</f>
        <v>0.32916666666666661</v>
      </c>
      <c r="M9" s="14">
        <f t="shared" ref="M9:M40" si="4">L9+$M$5</f>
        <v>0.33611111111111103</v>
      </c>
      <c r="N9" s="17" t="s">
        <v>145</v>
      </c>
      <c r="O9" s="8"/>
      <c r="P9" s="8"/>
    </row>
    <row r="10" spans="2:16" ht="30" customHeight="1">
      <c r="B10" s="13">
        <v>3</v>
      </c>
      <c r="C10" s="14">
        <v>0.2986111111111111</v>
      </c>
      <c r="D10" s="14"/>
      <c r="E10" s="14">
        <f t="shared" ref="E10" si="5">C10+$E$6</f>
        <v>0.31388888888888888</v>
      </c>
      <c r="F10" s="14"/>
      <c r="G10" s="14">
        <f>E10+$G$6</f>
        <v>0.3263888888888889</v>
      </c>
      <c r="H10" s="14">
        <f t="shared" si="0"/>
        <v>0.33194444444444443</v>
      </c>
      <c r="I10" s="14">
        <f t="shared" si="1"/>
        <v>0.33888888888888885</v>
      </c>
      <c r="J10" s="14"/>
      <c r="K10" s="14">
        <f t="shared" si="2"/>
        <v>0.34097222222222218</v>
      </c>
      <c r="L10" s="14">
        <f t="shared" si="3"/>
        <v>0.34444444444444439</v>
      </c>
      <c r="M10" s="14">
        <f t="shared" si="4"/>
        <v>0.35138888888888881</v>
      </c>
      <c r="N10" s="17" t="s">
        <v>147</v>
      </c>
      <c r="O10" s="8"/>
      <c r="P10" s="8"/>
    </row>
    <row r="11" spans="2:16" ht="30" customHeight="1">
      <c r="B11" s="13">
        <v>4</v>
      </c>
      <c r="C11" s="14">
        <v>0.30902777777777779</v>
      </c>
      <c r="D11" s="14">
        <f t="shared" ref="D11" si="6">C11+$D$5</f>
        <v>0.31458333333333333</v>
      </c>
      <c r="E11" s="14"/>
      <c r="F11" s="14">
        <f t="shared" ref="F11" si="7">D11+$F$5</f>
        <v>0.32291666666666669</v>
      </c>
      <c r="G11" s="14">
        <f t="shared" ref="G11" si="8">F11+$G$5</f>
        <v>0.34236111111111112</v>
      </c>
      <c r="H11" s="14">
        <f t="shared" si="0"/>
        <v>0.34791666666666665</v>
      </c>
      <c r="I11" s="14">
        <f t="shared" si="1"/>
        <v>0.35486111111111107</v>
      </c>
      <c r="J11" s="14"/>
      <c r="K11" s="14">
        <f t="shared" si="2"/>
        <v>0.3569444444444444</v>
      </c>
      <c r="L11" s="14">
        <f t="shared" si="3"/>
        <v>0.36041666666666661</v>
      </c>
      <c r="M11" s="14">
        <f t="shared" si="4"/>
        <v>0.36736111111111103</v>
      </c>
      <c r="N11" s="17" t="s">
        <v>145</v>
      </c>
      <c r="O11" s="8"/>
      <c r="P11" s="8"/>
    </row>
    <row r="12" spans="2:16" ht="30" customHeight="1">
      <c r="B12" s="13">
        <v>5</v>
      </c>
      <c r="C12" s="14">
        <v>0.33333333333333331</v>
      </c>
      <c r="D12" s="14"/>
      <c r="E12" s="14">
        <f t="shared" ref="E12" si="9">C12+$E$6</f>
        <v>0.34861111111111109</v>
      </c>
      <c r="F12" s="14"/>
      <c r="G12" s="14">
        <f t="shared" ref="G12" si="10">E12+$G$6</f>
        <v>0.3611111111111111</v>
      </c>
      <c r="H12" s="14">
        <f t="shared" si="0"/>
        <v>0.36666666666666664</v>
      </c>
      <c r="I12" s="58">
        <f t="shared" si="1"/>
        <v>0.37361111111111106</v>
      </c>
      <c r="J12" s="14" t="s">
        <v>35</v>
      </c>
      <c r="K12" s="14">
        <f t="shared" si="2"/>
        <v>0.37569444444444439</v>
      </c>
      <c r="L12" s="14">
        <f t="shared" si="3"/>
        <v>0.3791666666666666</v>
      </c>
      <c r="M12" s="14">
        <f t="shared" si="4"/>
        <v>0.38611111111111102</v>
      </c>
      <c r="N12" s="17" t="s">
        <v>147</v>
      </c>
      <c r="O12" s="8"/>
      <c r="P12" s="8"/>
    </row>
    <row r="13" spans="2:16" ht="30" customHeight="1">
      <c r="B13" s="13">
        <v>6</v>
      </c>
      <c r="C13" s="14">
        <v>0.35069444444444442</v>
      </c>
      <c r="D13" s="14">
        <f t="shared" ref="D13" si="11">C13+$D$5</f>
        <v>0.35624999999999996</v>
      </c>
      <c r="E13" s="14"/>
      <c r="F13" s="14">
        <f t="shared" ref="F13" si="12">D13+$F$5</f>
        <v>0.36458333333333331</v>
      </c>
      <c r="G13" s="14">
        <f t="shared" ref="G13" si="13">F13+$G$5</f>
        <v>0.38402777777777775</v>
      </c>
      <c r="H13" s="14">
        <f t="shared" si="0"/>
        <v>0.38958333333333328</v>
      </c>
      <c r="I13" s="14">
        <f t="shared" si="1"/>
        <v>0.3965277777777777</v>
      </c>
      <c r="J13" s="14"/>
      <c r="K13" s="14">
        <f t="shared" si="2"/>
        <v>0.39861111111111103</v>
      </c>
      <c r="L13" s="14">
        <f t="shared" si="3"/>
        <v>0.40208333333333324</v>
      </c>
      <c r="M13" s="14">
        <f t="shared" si="4"/>
        <v>0.40902777777777766</v>
      </c>
      <c r="N13" s="17" t="s">
        <v>145</v>
      </c>
      <c r="O13" s="8"/>
      <c r="P13" s="8"/>
    </row>
    <row r="14" spans="2:16" ht="30" customHeight="1">
      <c r="B14" s="13">
        <v>7</v>
      </c>
      <c r="C14" s="14">
        <v>0.36805555555555558</v>
      </c>
      <c r="D14" s="14"/>
      <c r="E14" s="14">
        <f t="shared" ref="E14" si="14">C14+$E$6</f>
        <v>0.38333333333333336</v>
      </c>
      <c r="F14" s="14"/>
      <c r="G14" s="14">
        <f t="shared" ref="G14" si="15">E14+$G$6</f>
        <v>0.39583333333333337</v>
      </c>
      <c r="H14" s="14">
        <f t="shared" si="0"/>
        <v>0.40138888888888891</v>
      </c>
      <c r="I14" s="14">
        <f t="shared" si="1"/>
        <v>0.40833333333333333</v>
      </c>
      <c r="J14" s="14"/>
      <c r="K14" s="14">
        <f t="shared" si="2"/>
        <v>0.41041666666666665</v>
      </c>
      <c r="L14" s="14">
        <f t="shared" si="3"/>
        <v>0.41388888888888886</v>
      </c>
      <c r="M14" s="14">
        <f t="shared" si="4"/>
        <v>0.42083333333333328</v>
      </c>
      <c r="N14" s="17" t="s">
        <v>147</v>
      </c>
      <c r="O14" s="8"/>
      <c r="P14" s="8"/>
    </row>
    <row r="15" spans="2:16" ht="30" customHeight="1">
      <c r="B15" s="13">
        <v>8</v>
      </c>
      <c r="C15" s="18">
        <v>0.38541666666666669</v>
      </c>
      <c r="D15" s="14">
        <f t="shared" ref="D15" si="16">C15+$D$5</f>
        <v>0.39097222222222222</v>
      </c>
      <c r="E15" s="14"/>
      <c r="F15" s="14">
        <f t="shared" ref="F15" si="17">D15+$F$5</f>
        <v>0.39930555555555558</v>
      </c>
      <c r="G15" s="14">
        <f t="shared" ref="G15" si="18">F15+$G$5</f>
        <v>0.41875000000000001</v>
      </c>
      <c r="H15" s="14">
        <f t="shared" si="0"/>
        <v>0.42430555555555555</v>
      </c>
      <c r="I15" s="14">
        <f t="shared" si="1"/>
        <v>0.43124999999999997</v>
      </c>
      <c r="J15" s="14"/>
      <c r="K15" s="14">
        <f t="shared" si="2"/>
        <v>0.43333333333333329</v>
      </c>
      <c r="L15" s="14">
        <f t="shared" si="3"/>
        <v>0.4368055555555555</v>
      </c>
      <c r="M15" s="14">
        <f t="shared" si="4"/>
        <v>0.44374999999999992</v>
      </c>
      <c r="N15" s="17" t="s">
        <v>145</v>
      </c>
      <c r="O15" s="8"/>
      <c r="P15" s="8"/>
    </row>
    <row r="16" spans="2:16" ht="30" customHeight="1">
      <c r="B16" s="13">
        <v>9</v>
      </c>
      <c r="C16" s="18">
        <v>0.40277777777777773</v>
      </c>
      <c r="D16" s="14"/>
      <c r="E16" s="14">
        <f t="shared" ref="E16" si="19">C16+$E$6</f>
        <v>0.41805555555555551</v>
      </c>
      <c r="F16" s="14"/>
      <c r="G16" s="14">
        <f t="shared" ref="G16" si="20">E16+$G$6</f>
        <v>0.43055555555555552</v>
      </c>
      <c r="H16" s="14">
        <f t="shared" si="0"/>
        <v>0.43611111111111106</v>
      </c>
      <c r="I16" s="14">
        <f t="shared" si="1"/>
        <v>0.44305555555555548</v>
      </c>
      <c r="J16" s="14"/>
      <c r="K16" s="14">
        <f t="shared" si="2"/>
        <v>0.44513888888888881</v>
      </c>
      <c r="L16" s="14">
        <f t="shared" si="3"/>
        <v>0.44861111111111102</v>
      </c>
      <c r="M16" s="14">
        <f t="shared" si="4"/>
        <v>0.45555555555555544</v>
      </c>
      <c r="N16" s="17" t="s">
        <v>147</v>
      </c>
      <c r="O16" s="8"/>
      <c r="P16" s="8"/>
    </row>
    <row r="17" spans="2:16" ht="30" customHeight="1">
      <c r="B17" s="13">
        <v>10</v>
      </c>
      <c r="C17" s="18">
        <v>0.41666666666666669</v>
      </c>
      <c r="D17" s="14">
        <f t="shared" ref="D17" si="21">C17+$D$5</f>
        <v>0.42222222222222222</v>
      </c>
      <c r="E17" s="14"/>
      <c r="F17" s="14">
        <f t="shared" ref="F17" si="22">D17+$F$5</f>
        <v>0.43055555555555558</v>
      </c>
      <c r="G17" s="14">
        <f t="shared" ref="G17" si="23">F17+$G$5</f>
        <v>0.45</v>
      </c>
      <c r="H17" s="14">
        <f t="shared" si="0"/>
        <v>0.45555555555555555</v>
      </c>
      <c r="I17" s="14">
        <f t="shared" si="1"/>
        <v>0.46249999999999997</v>
      </c>
      <c r="J17" s="14"/>
      <c r="K17" s="14">
        <f t="shared" si="2"/>
        <v>0.46458333333333329</v>
      </c>
      <c r="L17" s="14">
        <f t="shared" si="3"/>
        <v>0.4680555555555555</v>
      </c>
      <c r="M17" s="14">
        <f t="shared" si="4"/>
        <v>0.47499999999999992</v>
      </c>
      <c r="N17" s="17" t="s">
        <v>145</v>
      </c>
      <c r="O17" s="8"/>
      <c r="P17" s="8"/>
    </row>
    <row r="18" spans="2:16" ht="30" customHeight="1">
      <c r="B18" s="13">
        <v>11</v>
      </c>
      <c r="C18" s="18">
        <v>0.44444444444444442</v>
      </c>
      <c r="D18" s="14"/>
      <c r="E18" s="14">
        <f t="shared" ref="E18" si="24">C18+$E$6</f>
        <v>0.4597222222222222</v>
      </c>
      <c r="F18" s="14"/>
      <c r="G18" s="14">
        <f t="shared" ref="G18" si="25">E18+$G$6</f>
        <v>0.47222222222222221</v>
      </c>
      <c r="H18" s="14">
        <f t="shared" si="0"/>
        <v>0.47777777777777775</v>
      </c>
      <c r="I18" s="14">
        <f t="shared" si="1"/>
        <v>0.48472222222222217</v>
      </c>
      <c r="J18" s="14"/>
      <c r="K18" s="14">
        <f t="shared" si="2"/>
        <v>0.48680555555555549</v>
      </c>
      <c r="L18" s="14">
        <f t="shared" si="3"/>
        <v>0.4902777777777777</v>
      </c>
      <c r="M18" s="14">
        <f t="shared" si="4"/>
        <v>0.49722222222222212</v>
      </c>
      <c r="N18" s="17" t="s">
        <v>147</v>
      </c>
      <c r="O18" s="8"/>
      <c r="P18" s="8"/>
    </row>
    <row r="19" spans="2:16" ht="30" customHeight="1">
      <c r="B19" s="13">
        <v>12</v>
      </c>
      <c r="C19" s="18">
        <v>0.46527777777777773</v>
      </c>
      <c r="D19" s="14">
        <f t="shared" ref="D19" si="26">C19+$D$5</f>
        <v>0.47083333333333327</v>
      </c>
      <c r="E19" s="14"/>
      <c r="F19" s="14">
        <f t="shared" ref="F19" si="27">D19+$F$5</f>
        <v>0.47916666666666663</v>
      </c>
      <c r="G19" s="14">
        <f t="shared" ref="G19" si="28">F19+$G$5</f>
        <v>0.49861111111111106</v>
      </c>
      <c r="H19" s="14">
        <f t="shared" si="0"/>
        <v>0.50416666666666665</v>
      </c>
      <c r="I19" s="14">
        <f t="shared" si="1"/>
        <v>0.51111111111111107</v>
      </c>
      <c r="J19" s="14"/>
      <c r="K19" s="14">
        <f t="shared" si="2"/>
        <v>0.5131944444444444</v>
      </c>
      <c r="L19" s="14">
        <f t="shared" si="3"/>
        <v>0.51666666666666661</v>
      </c>
      <c r="M19" s="14">
        <f t="shared" si="4"/>
        <v>0.52361111111111103</v>
      </c>
      <c r="N19" s="17" t="s">
        <v>145</v>
      </c>
      <c r="O19" s="8"/>
      <c r="P19" s="8"/>
    </row>
    <row r="20" spans="2:16" ht="30" customHeight="1">
      <c r="B20" s="13">
        <v>13</v>
      </c>
      <c r="C20" s="18">
        <v>0.4861111111111111</v>
      </c>
      <c r="D20" s="14"/>
      <c r="E20" s="14">
        <f t="shared" ref="E20" si="29">C20+$E$6</f>
        <v>0.50138888888888888</v>
      </c>
      <c r="F20" s="14"/>
      <c r="G20" s="14">
        <f t="shared" ref="G20" si="30">E20+$G$6</f>
        <v>0.51388888888888884</v>
      </c>
      <c r="H20" s="14">
        <f t="shared" si="0"/>
        <v>0.51944444444444438</v>
      </c>
      <c r="I20" s="14">
        <f t="shared" si="1"/>
        <v>0.5263888888888888</v>
      </c>
      <c r="J20" s="14"/>
      <c r="K20" s="14">
        <f t="shared" si="2"/>
        <v>0.52847222222222212</v>
      </c>
      <c r="L20" s="14">
        <f t="shared" si="3"/>
        <v>0.53194444444444433</v>
      </c>
      <c r="M20" s="14">
        <f t="shared" si="4"/>
        <v>0.53888888888888875</v>
      </c>
      <c r="N20" s="17" t="s">
        <v>147</v>
      </c>
      <c r="O20" s="8"/>
      <c r="P20" s="8"/>
    </row>
    <row r="21" spans="2:16" ht="30" customHeight="1">
      <c r="B21" s="13">
        <v>14</v>
      </c>
      <c r="C21" s="18">
        <v>0.50694444444444442</v>
      </c>
      <c r="D21" s="14">
        <f t="shared" ref="D21" si="31">C21+$D$5</f>
        <v>0.51249999999999996</v>
      </c>
      <c r="E21" s="14"/>
      <c r="F21" s="14">
        <f t="shared" ref="F21" si="32">D21+$F$5</f>
        <v>0.52083333333333326</v>
      </c>
      <c r="G21" s="14">
        <f t="shared" ref="G21" si="33">F21+$G$5</f>
        <v>0.54027777777777775</v>
      </c>
      <c r="H21" s="14">
        <f t="shared" si="0"/>
        <v>0.54583333333333328</v>
      </c>
      <c r="I21" s="58">
        <f t="shared" si="1"/>
        <v>0.5527777777777777</v>
      </c>
      <c r="J21" s="14" t="s">
        <v>35</v>
      </c>
      <c r="K21" s="14">
        <f t="shared" si="2"/>
        <v>0.55486111111111103</v>
      </c>
      <c r="L21" s="14">
        <f t="shared" si="3"/>
        <v>0.55833333333333324</v>
      </c>
      <c r="M21" s="14">
        <f t="shared" si="4"/>
        <v>0.56527777777777766</v>
      </c>
      <c r="N21" s="17" t="s">
        <v>145</v>
      </c>
      <c r="O21" s="8"/>
      <c r="P21" s="8"/>
    </row>
    <row r="22" spans="2:16" ht="30" customHeight="1">
      <c r="B22" s="13">
        <v>15</v>
      </c>
      <c r="C22" s="18">
        <v>0.52777777777777779</v>
      </c>
      <c r="D22" s="14"/>
      <c r="E22" s="14">
        <f t="shared" ref="E22" si="34">C22+$E$6</f>
        <v>0.54305555555555551</v>
      </c>
      <c r="F22" s="14"/>
      <c r="G22" s="14">
        <f t="shared" ref="G22" si="35">E22+$G$6</f>
        <v>0.55555555555555547</v>
      </c>
      <c r="H22" s="14">
        <f t="shared" si="0"/>
        <v>0.56111111111111101</v>
      </c>
      <c r="I22" s="14">
        <f t="shared" si="1"/>
        <v>0.56805555555555542</v>
      </c>
      <c r="J22" s="14"/>
      <c r="K22" s="14">
        <f t="shared" si="2"/>
        <v>0.57013888888888875</v>
      </c>
      <c r="L22" s="14">
        <f t="shared" si="3"/>
        <v>0.57361111111111096</v>
      </c>
      <c r="M22" s="14">
        <f t="shared" si="4"/>
        <v>0.58055555555555538</v>
      </c>
      <c r="N22" s="17" t="s">
        <v>147</v>
      </c>
      <c r="O22" s="8"/>
      <c r="P22" s="8"/>
    </row>
    <row r="23" spans="2:16" ht="30" customHeight="1">
      <c r="B23" s="13">
        <v>16</v>
      </c>
      <c r="C23" s="18">
        <v>0.54861111111111105</v>
      </c>
      <c r="D23" s="14">
        <f t="shared" ref="D23" si="36">C23+$D$5</f>
        <v>0.55416666666666659</v>
      </c>
      <c r="E23" s="14"/>
      <c r="F23" s="14">
        <f t="shared" ref="F23" si="37">D23+$F$5</f>
        <v>0.56249999999999989</v>
      </c>
      <c r="G23" s="14">
        <f t="shared" ref="G23" si="38">F23+$G$5</f>
        <v>0.58194444444444438</v>
      </c>
      <c r="H23" s="14">
        <f t="shared" si="0"/>
        <v>0.58749999999999991</v>
      </c>
      <c r="I23" s="14">
        <f t="shared" si="1"/>
        <v>0.59444444444444433</v>
      </c>
      <c r="J23" s="14"/>
      <c r="K23" s="14">
        <f t="shared" si="2"/>
        <v>0.59652777777777766</v>
      </c>
      <c r="L23" s="14">
        <f t="shared" si="3"/>
        <v>0.59999999999999987</v>
      </c>
      <c r="M23" s="14">
        <f t="shared" si="4"/>
        <v>0.60694444444444429</v>
      </c>
      <c r="N23" s="17" t="s">
        <v>145</v>
      </c>
      <c r="O23" s="8"/>
      <c r="P23" s="8"/>
    </row>
    <row r="24" spans="2:16" ht="30" customHeight="1">
      <c r="B24" s="13">
        <v>17</v>
      </c>
      <c r="C24" s="18">
        <v>0.56944444444444442</v>
      </c>
      <c r="D24" s="14"/>
      <c r="E24" s="14">
        <f t="shared" ref="E24" si="39">C24+$E$6</f>
        <v>0.58472222222222214</v>
      </c>
      <c r="F24" s="14"/>
      <c r="G24" s="14">
        <f t="shared" ref="G24" si="40">E24+$G$6</f>
        <v>0.5972222222222221</v>
      </c>
      <c r="H24" s="14">
        <f t="shared" si="0"/>
        <v>0.60277777777777763</v>
      </c>
      <c r="I24" s="58">
        <f t="shared" si="1"/>
        <v>0.60972222222222205</v>
      </c>
      <c r="J24" s="14" t="s">
        <v>35</v>
      </c>
      <c r="K24" s="14">
        <f t="shared" si="2"/>
        <v>0.61180555555555538</v>
      </c>
      <c r="L24" s="14">
        <f t="shared" si="3"/>
        <v>0.61527777777777759</v>
      </c>
      <c r="M24" s="14">
        <f t="shared" si="4"/>
        <v>0.62222222222222201</v>
      </c>
      <c r="N24" s="17" t="s">
        <v>147</v>
      </c>
      <c r="O24" s="8"/>
      <c r="P24" s="8"/>
    </row>
    <row r="25" spans="2:16" ht="30" customHeight="1">
      <c r="B25" s="13">
        <v>18</v>
      </c>
      <c r="C25" s="18">
        <v>0.59027777777777779</v>
      </c>
      <c r="D25" s="14">
        <f t="shared" ref="D25" si="41">C25+$D$5</f>
        <v>0.59583333333333333</v>
      </c>
      <c r="E25" s="14"/>
      <c r="F25" s="14">
        <f t="shared" ref="F25" si="42">D25+$F$5</f>
        <v>0.60416666666666663</v>
      </c>
      <c r="G25" s="14">
        <f t="shared" ref="G25" si="43">F25+$G$5</f>
        <v>0.62361111111111112</v>
      </c>
      <c r="H25" s="14">
        <f t="shared" si="0"/>
        <v>0.62916666666666665</v>
      </c>
      <c r="I25" s="14">
        <f t="shared" si="1"/>
        <v>0.63611111111111107</v>
      </c>
      <c r="J25" s="14"/>
      <c r="K25" s="14">
        <f t="shared" si="2"/>
        <v>0.6381944444444444</v>
      </c>
      <c r="L25" s="14">
        <f t="shared" si="3"/>
        <v>0.64166666666666661</v>
      </c>
      <c r="M25" s="14">
        <f t="shared" si="4"/>
        <v>0.64861111111111103</v>
      </c>
      <c r="N25" s="17" t="s">
        <v>145</v>
      </c>
      <c r="O25" s="8"/>
      <c r="P25" s="8"/>
    </row>
    <row r="26" spans="2:16" ht="30" customHeight="1">
      <c r="B26" s="13">
        <v>19</v>
      </c>
      <c r="C26" s="18">
        <v>0.61111111111111105</v>
      </c>
      <c r="D26" s="14"/>
      <c r="E26" s="14">
        <f t="shared" ref="E26" si="44">C26+$E$6</f>
        <v>0.62638888888888877</v>
      </c>
      <c r="F26" s="14"/>
      <c r="G26" s="14">
        <f t="shared" ref="G26" si="45">E26+$G$6</f>
        <v>0.63888888888888873</v>
      </c>
      <c r="H26" s="14">
        <f t="shared" si="0"/>
        <v>0.64444444444444426</v>
      </c>
      <c r="I26" s="14">
        <f t="shared" si="1"/>
        <v>0.65138888888888868</v>
      </c>
      <c r="J26" s="14"/>
      <c r="K26" s="14">
        <f t="shared" si="2"/>
        <v>0.65347222222222201</v>
      </c>
      <c r="L26" s="14">
        <f t="shared" si="3"/>
        <v>0.65694444444444422</v>
      </c>
      <c r="M26" s="14">
        <f t="shared" si="4"/>
        <v>0.66388888888888864</v>
      </c>
      <c r="N26" s="17" t="s">
        <v>147</v>
      </c>
      <c r="O26" s="8"/>
      <c r="P26" s="8"/>
    </row>
    <row r="27" spans="2:16" ht="30" customHeight="1">
      <c r="B27" s="13">
        <v>20</v>
      </c>
      <c r="C27" s="18">
        <v>0.63194444444444442</v>
      </c>
      <c r="D27" s="14">
        <f t="shared" ref="D27" si="46">C27+$D$5</f>
        <v>0.63749999999999996</v>
      </c>
      <c r="E27" s="14"/>
      <c r="F27" s="14">
        <f t="shared" ref="F27" si="47">D27+$F$5</f>
        <v>0.64583333333333326</v>
      </c>
      <c r="G27" s="14">
        <f t="shared" ref="G27" si="48">F27+$G$5</f>
        <v>0.66527777777777775</v>
      </c>
      <c r="H27" s="14">
        <f t="shared" si="0"/>
        <v>0.67083333333333328</v>
      </c>
      <c r="I27" s="14">
        <f t="shared" si="1"/>
        <v>0.6777777777777777</v>
      </c>
      <c r="J27" s="14"/>
      <c r="K27" s="14">
        <f t="shared" si="2"/>
        <v>0.67986111111111103</v>
      </c>
      <c r="L27" s="14">
        <f t="shared" si="3"/>
        <v>0.68333333333333324</v>
      </c>
      <c r="M27" s="14">
        <f t="shared" si="4"/>
        <v>0.69027777777777766</v>
      </c>
      <c r="N27" s="17" t="s">
        <v>145</v>
      </c>
      <c r="O27" s="8"/>
      <c r="P27" s="8"/>
    </row>
    <row r="28" spans="2:16" ht="30" customHeight="1">
      <c r="B28" s="13">
        <v>21</v>
      </c>
      <c r="C28" s="18">
        <v>0.65277777777777779</v>
      </c>
      <c r="D28" s="14"/>
      <c r="E28" s="14">
        <f t="shared" ref="E28" si="49">C28+$E$6</f>
        <v>0.66805555555555551</v>
      </c>
      <c r="F28" s="14"/>
      <c r="G28" s="14">
        <f t="shared" ref="G28" si="50">E28+$G$6</f>
        <v>0.68055555555555547</v>
      </c>
      <c r="H28" s="14">
        <f t="shared" si="0"/>
        <v>0.68611111111111101</v>
      </c>
      <c r="I28" s="14">
        <f t="shared" si="1"/>
        <v>0.69305555555555542</v>
      </c>
      <c r="J28" s="14"/>
      <c r="K28" s="14">
        <f t="shared" si="2"/>
        <v>0.69513888888888875</v>
      </c>
      <c r="L28" s="14">
        <f t="shared" si="3"/>
        <v>0.69861111111111096</v>
      </c>
      <c r="M28" s="14">
        <f t="shared" si="4"/>
        <v>0.70555555555555538</v>
      </c>
      <c r="N28" s="17" t="s">
        <v>147</v>
      </c>
      <c r="O28" s="8"/>
      <c r="P28" s="8"/>
    </row>
    <row r="29" spans="2:16" ht="30" customHeight="1">
      <c r="B29" s="13">
        <v>22</v>
      </c>
      <c r="C29" s="18">
        <v>0.67361111111111116</v>
      </c>
      <c r="D29" s="14">
        <f t="shared" ref="D29" si="51">C29+$D$5</f>
        <v>0.6791666666666667</v>
      </c>
      <c r="E29" s="14"/>
      <c r="F29" s="14">
        <f t="shared" ref="F29" si="52">D29+$F$5</f>
        <v>0.6875</v>
      </c>
      <c r="G29" s="14">
        <f t="shared" ref="G29" si="53">F29+$G$5</f>
        <v>0.70694444444444449</v>
      </c>
      <c r="H29" s="14">
        <f t="shared" si="0"/>
        <v>0.71250000000000002</v>
      </c>
      <c r="I29" s="58">
        <f t="shared" si="1"/>
        <v>0.71944444444444444</v>
      </c>
      <c r="J29" s="14" t="s">
        <v>35</v>
      </c>
      <c r="K29" s="14">
        <f t="shared" si="2"/>
        <v>0.72152777777777777</v>
      </c>
      <c r="L29" s="14">
        <f t="shared" si="3"/>
        <v>0.72499999999999998</v>
      </c>
      <c r="M29" s="14">
        <f t="shared" si="4"/>
        <v>0.7319444444444444</v>
      </c>
      <c r="N29" s="17" t="s">
        <v>145</v>
      </c>
      <c r="O29" s="8"/>
      <c r="P29" s="8"/>
    </row>
    <row r="30" spans="2:16" ht="30" customHeight="1">
      <c r="B30" s="13">
        <v>23</v>
      </c>
      <c r="C30" s="18">
        <v>0.69444444444444453</v>
      </c>
      <c r="D30" s="14"/>
      <c r="E30" s="14">
        <f t="shared" ref="E30" si="54">C30+$E$6</f>
        <v>0.70972222222222225</v>
      </c>
      <c r="F30" s="14"/>
      <c r="G30" s="14">
        <f t="shared" ref="G30" si="55">E30+$G$6</f>
        <v>0.72222222222222221</v>
      </c>
      <c r="H30" s="14">
        <f t="shared" si="0"/>
        <v>0.72777777777777775</v>
      </c>
      <c r="I30" s="14">
        <f t="shared" si="1"/>
        <v>0.73472222222222217</v>
      </c>
      <c r="J30" s="14"/>
      <c r="K30" s="14">
        <f t="shared" si="2"/>
        <v>0.73680555555555549</v>
      </c>
      <c r="L30" s="14">
        <f t="shared" si="3"/>
        <v>0.7402777777777777</v>
      </c>
      <c r="M30" s="14">
        <f t="shared" si="4"/>
        <v>0.74722222222222212</v>
      </c>
      <c r="N30" s="17" t="s">
        <v>147</v>
      </c>
      <c r="O30" s="8"/>
      <c r="P30" s="8"/>
    </row>
    <row r="31" spans="2:16" ht="30" customHeight="1">
      <c r="B31" s="13">
        <v>24</v>
      </c>
      <c r="C31" s="18">
        <v>0.71180555555555547</v>
      </c>
      <c r="D31" s="14">
        <f t="shared" ref="D31" si="56">C31+$D$5</f>
        <v>0.71736111111111101</v>
      </c>
      <c r="E31" s="14"/>
      <c r="F31" s="14">
        <f t="shared" ref="F31" si="57">D31+$F$5</f>
        <v>0.72569444444444431</v>
      </c>
      <c r="G31" s="14">
        <f t="shared" ref="G31" si="58">F31+$G$5</f>
        <v>0.7451388888888888</v>
      </c>
      <c r="H31" s="14">
        <f t="shared" si="0"/>
        <v>0.75069444444444433</v>
      </c>
      <c r="I31" s="14">
        <f t="shared" si="1"/>
        <v>0.75763888888888875</v>
      </c>
      <c r="J31" s="14"/>
      <c r="K31" s="14">
        <f t="shared" si="2"/>
        <v>0.75972222222222208</v>
      </c>
      <c r="L31" s="14">
        <f t="shared" si="3"/>
        <v>0.76319444444444429</v>
      </c>
      <c r="M31" s="14">
        <f t="shared" si="4"/>
        <v>0.77013888888888871</v>
      </c>
      <c r="N31" s="17" t="s">
        <v>145</v>
      </c>
      <c r="O31" s="8"/>
      <c r="P31" s="8"/>
    </row>
    <row r="32" spans="2:16" ht="30" customHeight="1">
      <c r="B32" s="13">
        <v>25</v>
      </c>
      <c r="C32" s="18">
        <v>0.72916666666666663</v>
      </c>
      <c r="D32" s="14"/>
      <c r="E32" s="14">
        <f t="shared" ref="E32" si="59">C32+$E$6</f>
        <v>0.74444444444444435</v>
      </c>
      <c r="F32" s="14"/>
      <c r="G32" s="14">
        <f t="shared" ref="G32" si="60">E32+$G$6</f>
        <v>0.75694444444444431</v>
      </c>
      <c r="H32" s="14">
        <f t="shared" si="0"/>
        <v>0.76249999999999984</v>
      </c>
      <c r="I32" s="58">
        <f t="shared" si="1"/>
        <v>0.76944444444444426</v>
      </c>
      <c r="J32" s="14" t="s">
        <v>35</v>
      </c>
      <c r="K32" s="14">
        <f t="shared" si="2"/>
        <v>0.77152777777777759</v>
      </c>
      <c r="L32" s="14">
        <f t="shared" si="3"/>
        <v>0.7749999999999998</v>
      </c>
      <c r="M32" s="14">
        <f t="shared" si="4"/>
        <v>0.78194444444444422</v>
      </c>
      <c r="N32" s="17" t="s">
        <v>147</v>
      </c>
      <c r="O32" s="8"/>
      <c r="P32" s="8"/>
    </row>
    <row r="33" spans="2:16" ht="30" customHeight="1">
      <c r="B33" s="13">
        <v>26</v>
      </c>
      <c r="C33" s="18">
        <v>0.75</v>
      </c>
      <c r="D33" s="14">
        <f t="shared" ref="D33" si="61">C33+$D$5</f>
        <v>0.75555555555555554</v>
      </c>
      <c r="E33" s="14"/>
      <c r="F33" s="14">
        <f t="shared" ref="F33" si="62">D33+$F$5</f>
        <v>0.76388888888888884</v>
      </c>
      <c r="G33" s="14">
        <f t="shared" ref="G33" si="63">F33+$G$5</f>
        <v>0.78333333333333333</v>
      </c>
      <c r="H33" s="14">
        <f t="shared" si="0"/>
        <v>0.78888888888888886</v>
      </c>
      <c r="I33" s="14">
        <f t="shared" si="1"/>
        <v>0.79583333333333328</v>
      </c>
      <c r="J33" s="14"/>
      <c r="K33" s="14">
        <f t="shared" si="2"/>
        <v>0.79791666666666661</v>
      </c>
      <c r="L33" s="14">
        <f t="shared" si="3"/>
        <v>0.80138888888888882</v>
      </c>
      <c r="M33" s="14">
        <f t="shared" si="4"/>
        <v>0.80833333333333324</v>
      </c>
      <c r="N33" s="17" t="s">
        <v>145</v>
      </c>
      <c r="O33" s="8"/>
      <c r="P33" s="8"/>
    </row>
    <row r="34" spans="2:16" ht="30" customHeight="1">
      <c r="B34" s="13">
        <v>27</v>
      </c>
      <c r="C34" s="18">
        <v>0.77083333333333337</v>
      </c>
      <c r="D34" s="14"/>
      <c r="E34" s="14">
        <f t="shared" ref="E34" si="64">C34+$E$6</f>
        <v>0.78611111111111109</v>
      </c>
      <c r="F34" s="14"/>
      <c r="G34" s="14">
        <f t="shared" ref="G34" si="65">E34+$G$6</f>
        <v>0.79861111111111105</v>
      </c>
      <c r="H34" s="14">
        <f t="shared" si="0"/>
        <v>0.80416666666666659</v>
      </c>
      <c r="I34" s="14">
        <f t="shared" si="1"/>
        <v>0.81111111111111101</v>
      </c>
      <c r="J34" s="14"/>
      <c r="K34" s="14">
        <f t="shared" si="2"/>
        <v>0.81319444444444433</v>
      </c>
      <c r="L34" s="14">
        <f t="shared" si="3"/>
        <v>0.81666666666666654</v>
      </c>
      <c r="M34" s="14">
        <f t="shared" si="4"/>
        <v>0.82361111111111096</v>
      </c>
      <c r="N34" s="17" t="s">
        <v>147</v>
      </c>
      <c r="O34" s="8"/>
      <c r="P34" s="8"/>
    </row>
    <row r="35" spans="2:16" ht="30" customHeight="1">
      <c r="B35" s="13">
        <v>28</v>
      </c>
      <c r="C35" s="18">
        <v>0.79166666666666663</v>
      </c>
      <c r="D35" s="14">
        <f t="shared" ref="D35" si="66">C35+$D$5</f>
        <v>0.79722222222222217</v>
      </c>
      <c r="E35" s="14"/>
      <c r="F35" s="14">
        <f t="shared" ref="F35" si="67">D35+$F$5</f>
        <v>0.80555555555555547</v>
      </c>
      <c r="G35" s="14">
        <f t="shared" ref="G35" si="68">F35+$G$5</f>
        <v>0.82499999999999996</v>
      </c>
      <c r="H35" s="14">
        <f t="shared" si="0"/>
        <v>0.83055555555555549</v>
      </c>
      <c r="I35" s="14">
        <f t="shared" si="1"/>
        <v>0.83749999999999991</v>
      </c>
      <c r="J35" s="14"/>
      <c r="K35" s="14">
        <f t="shared" si="2"/>
        <v>0.83958333333333324</v>
      </c>
      <c r="L35" s="14">
        <f t="shared" si="3"/>
        <v>0.84305555555555545</v>
      </c>
      <c r="M35" s="14">
        <f t="shared" si="4"/>
        <v>0.84999999999999987</v>
      </c>
      <c r="N35" s="17" t="s">
        <v>145</v>
      </c>
      <c r="O35" s="8"/>
      <c r="P35" s="8"/>
    </row>
    <row r="36" spans="2:16" ht="30" customHeight="1">
      <c r="B36" s="13">
        <v>29</v>
      </c>
      <c r="C36" s="18">
        <v>0.8125</v>
      </c>
      <c r="D36" s="14"/>
      <c r="E36" s="14">
        <f t="shared" ref="E36" si="69">C36+$E$6</f>
        <v>0.82777777777777772</v>
      </c>
      <c r="F36" s="14"/>
      <c r="G36" s="14">
        <f t="shared" ref="G36" si="70">E36+$G$6</f>
        <v>0.84027777777777768</v>
      </c>
      <c r="H36" s="14">
        <f t="shared" si="0"/>
        <v>0.84583333333333321</v>
      </c>
      <c r="I36" s="14">
        <f t="shared" si="1"/>
        <v>0.85277777777777763</v>
      </c>
      <c r="J36" s="14"/>
      <c r="K36" s="14">
        <f t="shared" si="2"/>
        <v>0.85486111111111096</v>
      </c>
      <c r="L36" s="14">
        <f t="shared" si="3"/>
        <v>0.85833333333333317</v>
      </c>
      <c r="M36" s="14">
        <f t="shared" si="4"/>
        <v>0.86527777777777759</v>
      </c>
      <c r="N36" s="17" t="s">
        <v>147</v>
      </c>
      <c r="O36" s="8"/>
      <c r="P36" s="8"/>
    </row>
    <row r="37" spans="2:16" ht="30" customHeight="1">
      <c r="B37" s="13">
        <v>30</v>
      </c>
      <c r="C37" s="18">
        <v>0.83333333333333337</v>
      </c>
      <c r="D37" s="14">
        <f t="shared" ref="D37" si="71">C37+$D$5</f>
        <v>0.83888888888888891</v>
      </c>
      <c r="E37" s="14"/>
      <c r="F37" s="14">
        <f t="shared" ref="F37:F39" si="72">D37+$F$5</f>
        <v>0.84722222222222221</v>
      </c>
      <c r="G37" s="14">
        <f t="shared" ref="G37" si="73">F37+$G$5</f>
        <v>0.8666666666666667</v>
      </c>
      <c r="H37" s="14">
        <f t="shared" si="0"/>
        <v>0.87222222222222223</v>
      </c>
      <c r="I37" s="14">
        <f t="shared" si="1"/>
        <v>0.87916666666666665</v>
      </c>
      <c r="J37" s="14"/>
      <c r="K37" s="14">
        <f t="shared" si="2"/>
        <v>0.88124999999999998</v>
      </c>
      <c r="L37" s="14">
        <f t="shared" si="3"/>
        <v>0.88472222222222219</v>
      </c>
      <c r="M37" s="14">
        <f t="shared" si="4"/>
        <v>0.89166666666666661</v>
      </c>
      <c r="N37" s="17" t="s">
        <v>145</v>
      </c>
      <c r="O37" s="8"/>
      <c r="P37" s="8"/>
    </row>
    <row r="38" spans="2:16" ht="30" customHeight="1">
      <c r="B38" s="13">
        <v>31</v>
      </c>
      <c r="C38" s="18">
        <v>0.85416666666666663</v>
      </c>
      <c r="D38" s="14"/>
      <c r="E38" s="14">
        <f t="shared" ref="E38" si="74">C38+$E$6</f>
        <v>0.86944444444444435</v>
      </c>
      <c r="F38" s="14"/>
      <c r="G38" s="14">
        <f t="shared" ref="G38" si="75">E38+$G$6</f>
        <v>0.88194444444444431</v>
      </c>
      <c r="H38" s="14">
        <f t="shared" si="0"/>
        <v>0.88749999999999984</v>
      </c>
      <c r="I38" s="14">
        <f t="shared" si="1"/>
        <v>0.89444444444444426</v>
      </c>
      <c r="J38" s="14"/>
      <c r="K38" s="14">
        <f t="shared" si="2"/>
        <v>0.89652777777777759</v>
      </c>
      <c r="L38" s="14">
        <f t="shared" si="3"/>
        <v>0.8999999999999998</v>
      </c>
      <c r="M38" s="14">
        <f t="shared" si="4"/>
        <v>0.90694444444444422</v>
      </c>
      <c r="N38" s="17" t="s">
        <v>147</v>
      </c>
      <c r="O38" s="8"/>
      <c r="P38" s="8"/>
    </row>
    <row r="39" spans="2:16" ht="30" customHeight="1">
      <c r="B39" s="13">
        <v>32</v>
      </c>
      <c r="C39" s="18">
        <v>0.875</v>
      </c>
      <c r="D39" s="14">
        <f t="shared" ref="D39" si="76">C39+$D$5</f>
        <v>0.88055555555555554</v>
      </c>
      <c r="E39" s="18"/>
      <c r="F39" s="14">
        <f t="shared" si="72"/>
        <v>0.88888888888888884</v>
      </c>
      <c r="G39" s="14">
        <f>F39+$G$5</f>
        <v>0.90833333333333333</v>
      </c>
      <c r="H39" s="14">
        <f t="shared" si="0"/>
        <v>0.91388888888888886</v>
      </c>
      <c r="I39" s="58">
        <f t="shared" si="1"/>
        <v>0.92083333333333328</v>
      </c>
      <c r="J39" s="14" t="s">
        <v>35</v>
      </c>
      <c r="K39" s="14">
        <f t="shared" si="2"/>
        <v>0.92291666666666661</v>
      </c>
      <c r="L39" s="14">
        <f t="shared" si="3"/>
        <v>0.92638888888888882</v>
      </c>
      <c r="M39" s="14">
        <f t="shared" si="4"/>
        <v>0.93333333333333324</v>
      </c>
      <c r="N39" s="17" t="s">
        <v>145</v>
      </c>
      <c r="O39" s="8"/>
      <c r="P39" s="8"/>
    </row>
    <row r="40" spans="2:16" ht="30" customHeight="1" thickBot="1">
      <c r="B40" s="22">
        <v>33</v>
      </c>
      <c r="C40" s="23">
        <v>0.90277777777777779</v>
      </c>
      <c r="D40" s="23"/>
      <c r="E40" s="23">
        <f t="shared" ref="E40" si="77">C40+$E$6</f>
        <v>0.91805555555555551</v>
      </c>
      <c r="F40" s="23"/>
      <c r="G40" s="23">
        <f t="shared" ref="G40" si="78">E40+$G$6</f>
        <v>0.93055555555555547</v>
      </c>
      <c r="H40" s="23">
        <f t="shared" si="0"/>
        <v>0.93611111111111101</v>
      </c>
      <c r="I40" s="23">
        <f t="shared" si="1"/>
        <v>0.94305555555555542</v>
      </c>
      <c r="J40" s="23"/>
      <c r="K40" s="23">
        <f t="shared" si="2"/>
        <v>0.94513888888888875</v>
      </c>
      <c r="L40" s="23">
        <f t="shared" si="3"/>
        <v>0.94861111111111096</v>
      </c>
      <c r="M40" s="23">
        <f t="shared" si="4"/>
        <v>0.95555555555555538</v>
      </c>
      <c r="N40" s="26" t="s">
        <v>146</v>
      </c>
      <c r="O40" s="8"/>
      <c r="P40" s="8"/>
    </row>
    <row r="41" spans="2:16" ht="16.5" customHeight="1" thickTop="1">
      <c r="O41" s="8"/>
      <c r="P41" s="8"/>
    </row>
    <row r="42" spans="2:16">
      <c r="O42" s="8"/>
      <c r="P42" s="8"/>
    </row>
    <row r="43" spans="2:16" ht="69" customHeight="1">
      <c r="E43" s="1"/>
      <c r="F43" s="124" t="s">
        <v>67</v>
      </c>
      <c r="G43" s="125"/>
      <c r="H43" s="125"/>
      <c r="I43" s="125"/>
      <c r="J43" s="125"/>
      <c r="K43" s="125"/>
      <c r="L43" s="125"/>
      <c r="M43" s="125"/>
      <c r="N43" s="126"/>
      <c r="O43" s="8"/>
      <c r="P43" s="8"/>
    </row>
    <row r="44" spans="2:16">
      <c r="B44" s="34"/>
      <c r="C44" s="34"/>
      <c r="D44" s="34"/>
      <c r="E44" s="2"/>
      <c r="F44" s="127"/>
      <c r="G44" s="128"/>
      <c r="H44" s="128"/>
      <c r="I44" s="128"/>
      <c r="J44" s="128"/>
      <c r="K44" s="128"/>
      <c r="L44" s="128"/>
      <c r="M44" s="128"/>
      <c r="N44" s="129"/>
      <c r="O44" s="8"/>
      <c r="P44" s="8"/>
    </row>
    <row r="45" spans="2:16">
      <c r="B45" s="34"/>
      <c r="C45" s="34"/>
      <c r="D45" s="34"/>
      <c r="E45" s="2"/>
      <c r="F45" s="130"/>
      <c r="G45" s="131"/>
      <c r="H45" s="131"/>
      <c r="I45" s="131"/>
      <c r="J45" s="131"/>
      <c r="K45" s="131"/>
      <c r="L45" s="131"/>
      <c r="M45" s="131"/>
      <c r="N45" s="132"/>
      <c r="O45" s="8"/>
      <c r="P45" s="8"/>
    </row>
    <row r="46" spans="2:16">
      <c r="D46" s="4">
        <v>6.9444444444444441E-3</v>
      </c>
      <c r="E46" s="5">
        <v>3.472222222222222E-3</v>
      </c>
      <c r="F46" s="4"/>
      <c r="G46" s="4">
        <v>2.0833333333333333E-3</v>
      </c>
      <c r="H46" s="4">
        <v>6.9444444444444441E-3</v>
      </c>
      <c r="I46" s="4">
        <v>5.5555555555555558E-3</v>
      </c>
      <c r="J46" s="4">
        <v>3.472222222222222E-3</v>
      </c>
      <c r="K46" s="6"/>
      <c r="L46" s="4">
        <v>2.4305555555555556E-2</v>
      </c>
      <c r="M46" s="4">
        <v>5.5555555555555558E-3</v>
      </c>
      <c r="N46" s="3"/>
      <c r="O46" s="8"/>
      <c r="P46" s="8"/>
    </row>
    <row r="47" spans="2:16" ht="17.25" thickBot="1">
      <c r="B47" s="4"/>
      <c r="C47" s="4"/>
      <c r="D47" s="4"/>
      <c r="E47" s="5"/>
      <c r="F47" s="4"/>
      <c r="G47" s="4"/>
      <c r="H47" s="6"/>
      <c r="I47" s="4"/>
      <c r="J47" s="6"/>
      <c r="K47" s="4">
        <v>1.1111111111111112E-2</v>
      </c>
      <c r="L47" s="6"/>
      <c r="M47" s="4">
        <v>1.5972222222222224E-2</v>
      </c>
      <c r="O47" s="8"/>
      <c r="P47" s="8"/>
    </row>
    <row r="48" spans="2:16" ht="45" customHeight="1" thickTop="1">
      <c r="B48" s="9" t="s">
        <v>0</v>
      </c>
      <c r="C48" s="10" t="s">
        <v>160</v>
      </c>
      <c r="D48" s="10" t="s">
        <v>7</v>
      </c>
      <c r="E48" s="33" t="s">
        <v>110</v>
      </c>
      <c r="F48" s="32" t="s">
        <v>128</v>
      </c>
      <c r="G48" s="33" t="s">
        <v>108</v>
      </c>
      <c r="H48" s="33" t="s">
        <v>127</v>
      </c>
      <c r="I48" s="33" t="s">
        <v>107</v>
      </c>
      <c r="J48" s="33" t="s">
        <v>43</v>
      </c>
      <c r="K48" s="32" t="s">
        <v>111</v>
      </c>
      <c r="L48" s="11" t="s">
        <v>163</v>
      </c>
      <c r="M48" s="11" t="s">
        <v>158</v>
      </c>
      <c r="N48" s="12" t="s">
        <v>1</v>
      </c>
      <c r="O48" s="8"/>
      <c r="P48" s="8"/>
    </row>
    <row r="49" spans="2:16" ht="30" customHeight="1">
      <c r="B49" s="13">
        <v>1</v>
      </c>
      <c r="C49" s="14">
        <v>0.2638888888888889</v>
      </c>
      <c r="D49" s="14">
        <f t="shared" ref="D49:E50" si="79">C49+D$46</f>
        <v>0.27083333333333331</v>
      </c>
      <c r="E49" s="14">
        <f t="shared" si="79"/>
        <v>0.27430555555555552</v>
      </c>
      <c r="F49" s="14"/>
      <c r="G49" s="14">
        <f t="shared" ref="G49:G81" si="80">E49+G$46</f>
        <v>0.27638888888888885</v>
      </c>
      <c r="H49" s="14">
        <f t="shared" ref="H49:I68" si="81">G49+H$46</f>
        <v>0.28333333333333327</v>
      </c>
      <c r="I49" s="14">
        <f t="shared" si="81"/>
        <v>0.28888888888888881</v>
      </c>
      <c r="J49" s="14"/>
      <c r="K49" s="14">
        <v>0.3034722222222222</v>
      </c>
      <c r="L49" s="14"/>
      <c r="M49" s="14">
        <f>K49+M$47</f>
        <v>0.31944444444444442</v>
      </c>
      <c r="N49" s="17" t="s">
        <v>147</v>
      </c>
      <c r="O49" s="8"/>
      <c r="P49" s="8"/>
    </row>
    <row r="50" spans="2:16" ht="30" customHeight="1">
      <c r="B50" s="13">
        <v>2</v>
      </c>
      <c r="C50" s="14">
        <v>0.29166666666666669</v>
      </c>
      <c r="D50" s="14">
        <f t="shared" si="79"/>
        <v>0.2986111111111111</v>
      </c>
      <c r="E50" s="14">
        <f t="shared" si="79"/>
        <v>0.30208333333333331</v>
      </c>
      <c r="F50" s="14"/>
      <c r="G50" s="14">
        <f t="shared" si="80"/>
        <v>0.30416666666666664</v>
      </c>
      <c r="H50" s="14">
        <f t="shared" si="81"/>
        <v>0.31111111111111106</v>
      </c>
      <c r="I50" s="14">
        <f t="shared" si="81"/>
        <v>0.3166666666666666</v>
      </c>
      <c r="J50" s="14">
        <f t="shared" ref="J50:J80" si="82">I50+$J$46</f>
        <v>0.32013888888888881</v>
      </c>
      <c r="K50" s="14"/>
      <c r="L50" s="14">
        <f>J50+$L$46</f>
        <v>0.34444444444444439</v>
      </c>
      <c r="M50" s="14">
        <f>L50+M$46</f>
        <v>0.34999999999999992</v>
      </c>
      <c r="N50" s="17" t="s">
        <v>145</v>
      </c>
      <c r="O50" s="8"/>
      <c r="P50" s="8"/>
    </row>
    <row r="51" spans="2:16" ht="30" customHeight="1">
      <c r="B51" s="13">
        <v>3</v>
      </c>
      <c r="C51" s="14">
        <v>0.3125</v>
      </c>
      <c r="D51" s="14">
        <f t="shared" ref="D51:E51" si="83">C51+D$46</f>
        <v>0.31944444444444442</v>
      </c>
      <c r="E51" s="14">
        <f t="shared" si="83"/>
        <v>0.32291666666666663</v>
      </c>
      <c r="F51" s="14"/>
      <c r="G51" s="14">
        <f t="shared" si="80"/>
        <v>0.32499999999999996</v>
      </c>
      <c r="H51" s="14">
        <f t="shared" si="81"/>
        <v>0.33194444444444438</v>
      </c>
      <c r="I51" s="14">
        <f t="shared" si="81"/>
        <v>0.33749999999999991</v>
      </c>
      <c r="J51" s="14"/>
      <c r="K51" s="14">
        <v>0.3520833333333333</v>
      </c>
      <c r="L51" s="14"/>
      <c r="M51" s="14">
        <f t="shared" ref="M51" si="84">K51+M$47</f>
        <v>0.36805555555555552</v>
      </c>
      <c r="N51" s="17" t="s">
        <v>147</v>
      </c>
      <c r="O51" s="8"/>
      <c r="P51" s="8"/>
    </row>
    <row r="52" spans="2:16" ht="30" customHeight="1">
      <c r="B52" s="13">
        <v>4</v>
      </c>
      <c r="C52" s="14">
        <v>0.33333333333333331</v>
      </c>
      <c r="D52" s="14">
        <f t="shared" ref="D52:E52" si="85">C52+D$46</f>
        <v>0.34027777777777773</v>
      </c>
      <c r="E52" s="14">
        <f t="shared" si="85"/>
        <v>0.34374999999999994</v>
      </c>
      <c r="F52" s="14"/>
      <c r="G52" s="14">
        <f t="shared" si="80"/>
        <v>0.34583333333333327</v>
      </c>
      <c r="H52" s="14">
        <f t="shared" si="81"/>
        <v>0.35277777777777769</v>
      </c>
      <c r="I52" s="14">
        <f t="shared" si="81"/>
        <v>0.35833333333333323</v>
      </c>
      <c r="J52" s="14">
        <f t="shared" si="82"/>
        <v>0.36180555555555544</v>
      </c>
      <c r="K52" s="14"/>
      <c r="L52" s="14">
        <f>J52+$L$46</f>
        <v>0.38611111111111102</v>
      </c>
      <c r="M52" s="14">
        <f t="shared" ref="M52" si="86">L52+M$46</f>
        <v>0.39166666666666655</v>
      </c>
      <c r="N52" s="17" t="s">
        <v>145</v>
      </c>
      <c r="O52" s="8"/>
      <c r="P52" s="8"/>
    </row>
    <row r="53" spans="2:16" ht="30" customHeight="1">
      <c r="B53" s="13">
        <v>5</v>
      </c>
      <c r="C53" s="14">
        <v>0.35416666666666669</v>
      </c>
      <c r="D53" s="14">
        <f t="shared" ref="D53:E53" si="87">C53+D$46</f>
        <v>0.3611111111111111</v>
      </c>
      <c r="E53" s="14">
        <f t="shared" si="87"/>
        <v>0.36458333333333331</v>
      </c>
      <c r="F53" s="14" t="s">
        <v>35</v>
      </c>
      <c r="G53" s="58">
        <f t="shared" si="80"/>
        <v>0.36666666666666664</v>
      </c>
      <c r="H53" s="14">
        <f t="shared" si="81"/>
        <v>0.37361111111111106</v>
      </c>
      <c r="I53" s="14">
        <f t="shared" si="81"/>
        <v>0.3791666666666666</v>
      </c>
      <c r="J53" s="14"/>
      <c r="K53" s="14">
        <v>0.39374999999999999</v>
      </c>
      <c r="L53" s="14"/>
      <c r="M53" s="14">
        <f t="shared" ref="M53" si="88">K53+M$47</f>
        <v>0.40972222222222221</v>
      </c>
      <c r="N53" s="17" t="s">
        <v>147</v>
      </c>
      <c r="O53" s="8"/>
      <c r="P53" s="8"/>
    </row>
    <row r="54" spans="2:16" ht="30" customHeight="1">
      <c r="B54" s="13">
        <v>6</v>
      </c>
      <c r="C54" s="14">
        <v>0.37152777777777773</v>
      </c>
      <c r="D54" s="14">
        <f t="shared" ref="D54:E54" si="89">C54+D$46</f>
        <v>0.37847222222222215</v>
      </c>
      <c r="E54" s="14">
        <f t="shared" si="89"/>
        <v>0.38194444444444436</v>
      </c>
      <c r="F54" s="14"/>
      <c r="G54" s="14">
        <f t="shared" si="80"/>
        <v>0.38402777777777769</v>
      </c>
      <c r="H54" s="14">
        <f t="shared" si="81"/>
        <v>0.39097222222222211</v>
      </c>
      <c r="I54" s="14">
        <f t="shared" si="81"/>
        <v>0.39652777777777765</v>
      </c>
      <c r="J54" s="14">
        <f t="shared" si="82"/>
        <v>0.39999999999999986</v>
      </c>
      <c r="K54" s="14"/>
      <c r="L54" s="14">
        <f>J54+$L$46</f>
        <v>0.42430555555555544</v>
      </c>
      <c r="M54" s="14">
        <f t="shared" ref="M54" si="90">L54+M$46</f>
        <v>0.42986111111111097</v>
      </c>
      <c r="N54" s="17" t="s">
        <v>145</v>
      </c>
      <c r="O54" s="8"/>
      <c r="P54" s="8"/>
    </row>
    <row r="55" spans="2:16" ht="30" customHeight="1">
      <c r="B55" s="13">
        <v>7</v>
      </c>
      <c r="C55" s="14">
        <v>0.38194444444444442</v>
      </c>
      <c r="D55" s="14">
        <f t="shared" ref="D55:E55" si="91">C55+D$46</f>
        <v>0.38888888888888884</v>
      </c>
      <c r="E55" s="14">
        <f t="shared" si="91"/>
        <v>0.39236111111111105</v>
      </c>
      <c r="F55" s="14"/>
      <c r="G55" s="14">
        <f t="shared" si="80"/>
        <v>0.39444444444444438</v>
      </c>
      <c r="H55" s="14">
        <f t="shared" si="81"/>
        <v>0.4013888888888888</v>
      </c>
      <c r="I55" s="14">
        <f t="shared" si="81"/>
        <v>0.40694444444444433</v>
      </c>
      <c r="J55" s="14"/>
      <c r="K55" s="14">
        <v>0.42152777777777778</v>
      </c>
      <c r="L55" s="14"/>
      <c r="M55" s="14">
        <f t="shared" ref="M55" si="92">K55+M$47</f>
        <v>0.4375</v>
      </c>
      <c r="N55" s="17" t="s">
        <v>147</v>
      </c>
      <c r="O55" s="8"/>
      <c r="P55" s="8"/>
    </row>
    <row r="56" spans="2:16" ht="30" customHeight="1">
      <c r="B56" s="13">
        <v>8</v>
      </c>
      <c r="C56" s="14">
        <v>0.40625</v>
      </c>
      <c r="D56" s="14">
        <f t="shared" ref="D56:E56" si="93">C56+D$46</f>
        <v>0.41319444444444442</v>
      </c>
      <c r="E56" s="14">
        <f t="shared" si="93"/>
        <v>0.41666666666666663</v>
      </c>
      <c r="F56" s="14" t="s">
        <v>35</v>
      </c>
      <c r="G56" s="58">
        <f t="shared" si="80"/>
        <v>0.41874999999999996</v>
      </c>
      <c r="H56" s="14">
        <f t="shared" si="81"/>
        <v>0.42569444444444438</v>
      </c>
      <c r="I56" s="14">
        <f t="shared" si="81"/>
        <v>0.43124999999999991</v>
      </c>
      <c r="J56" s="14">
        <f t="shared" si="82"/>
        <v>0.43472222222222212</v>
      </c>
      <c r="K56" s="14"/>
      <c r="L56" s="14">
        <f>J56+$L$46</f>
        <v>0.4590277777777777</v>
      </c>
      <c r="M56" s="14">
        <f t="shared" ref="M56" si="94">L56+M$46</f>
        <v>0.46458333333333324</v>
      </c>
      <c r="N56" s="17" t="s">
        <v>145</v>
      </c>
      <c r="O56" s="8"/>
      <c r="P56" s="8"/>
    </row>
    <row r="57" spans="2:16" ht="30" customHeight="1">
      <c r="B57" s="13">
        <v>9</v>
      </c>
      <c r="C57" s="14">
        <v>0.4236111111111111</v>
      </c>
      <c r="D57" s="14">
        <f t="shared" ref="D57:E57" si="95">C57+D$46</f>
        <v>0.43055555555555552</v>
      </c>
      <c r="E57" s="14">
        <f t="shared" si="95"/>
        <v>0.43402777777777773</v>
      </c>
      <c r="F57" s="14"/>
      <c r="G57" s="14">
        <f t="shared" si="80"/>
        <v>0.43611111111111106</v>
      </c>
      <c r="H57" s="14">
        <f t="shared" si="81"/>
        <v>0.44305555555555548</v>
      </c>
      <c r="I57" s="14">
        <f t="shared" si="81"/>
        <v>0.44861111111111102</v>
      </c>
      <c r="J57" s="14"/>
      <c r="K57" s="14">
        <v>0.46319444444444446</v>
      </c>
      <c r="L57" s="14"/>
      <c r="M57" s="14">
        <f t="shared" ref="M57" si="96">K57+M$47</f>
        <v>0.47916666666666669</v>
      </c>
      <c r="N57" s="17" t="s">
        <v>147</v>
      </c>
      <c r="O57" s="8"/>
      <c r="P57" s="8"/>
    </row>
    <row r="58" spans="2:16" ht="30" customHeight="1">
      <c r="B58" s="13">
        <v>10</v>
      </c>
      <c r="C58" s="14">
        <v>0.44097222222222227</v>
      </c>
      <c r="D58" s="14">
        <f t="shared" ref="D58:E58" si="97">C58+D$46</f>
        <v>0.44791666666666669</v>
      </c>
      <c r="E58" s="14">
        <f t="shared" si="97"/>
        <v>0.4513888888888889</v>
      </c>
      <c r="F58" s="14"/>
      <c r="G58" s="14">
        <f t="shared" si="80"/>
        <v>0.45347222222222222</v>
      </c>
      <c r="H58" s="14">
        <f t="shared" si="81"/>
        <v>0.46041666666666664</v>
      </c>
      <c r="I58" s="14">
        <f t="shared" si="81"/>
        <v>0.46597222222222218</v>
      </c>
      <c r="J58" s="14">
        <f t="shared" si="82"/>
        <v>0.46944444444444439</v>
      </c>
      <c r="K58" s="14"/>
      <c r="L58" s="14">
        <f>J58+$L$46</f>
        <v>0.49374999999999997</v>
      </c>
      <c r="M58" s="14">
        <f t="shared" ref="M58" si="98">L58+M$46</f>
        <v>0.4993055555555555</v>
      </c>
      <c r="N58" s="17" t="s">
        <v>145</v>
      </c>
      <c r="O58" s="8"/>
      <c r="P58" s="8"/>
    </row>
    <row r="59" spans="2:16" ht="30" customHeight="1">
      <c r="B59" s="13">
        <v>11</v>
      </c>
      <c r="C59" s="14">
        <v>0.45833333333333331</v>
      </c>
      <c r="D59" s="14">
        <f t="shared" ref="D59:E59" si="99">C59+D$46</f>
        <v>0.46527777777777773</v>
      </c>
      <c r="E59" s="14">
        <f t="shared" si="99"/>
        <v>0.46874999999999994</v>
      </c>
      <c r="F59" s="14"/>
      <c r="G59" s="14">
        <f t="shared" si="80"/>
        <v>0.47083333333333327</v>
      </c>
      <c r="H59" s="14">
        <f t="shared" si="81"/>
        <v>0.47777777777777769</v>
      </c>
      <c r="I59" s="14">
        <f t="shared" si="81"/>
        <v>0.48333333333333323</v>
      </c>
      <c r="J59" s="14"/>
      <c r="K59" s="14">
        <v>0.49791666666666662</v>
      </c>
      <c r="L59" s="14"/>
      <c r="M59" s="14">
        <f t="shared" ref="M59" si="100">K59+M$47</f>
        <v>0.51388888888888884</v>
      </c>
      <c r="N59" s="17" t="s">
        <v>147</v>
      </c>
      <c r="O59" s="8"/>
      <c r="P59" s="8"/>
    </row>
    <row r="60" spans="2:16" ht="30" customHeight="1">
      <c r="B60" s="13">
        <v>12</v>
      </c>
      <c r="C60" s="14">
        <v>0.47916666666666669</v>
      </c>
      <c r="D60" s="14">
        <f t="shared" ref="D60:E60" si="101">C60+D$46</f>
        <v>0.4861111111111111</v>
      </c>
      <c r="E60" s="14">
        <f t="shared" si="101"/>
        <v>0.48958333333333331</v>
      </c>
      <c r="F60" s="14"/>
      <c r="G60" s="14">
        <f t="shared" si="80"/>
        <v>0.49166666666666664</v>
      </c>
      <c r="H60" s="14">
        <f t="shared" si="81"/>
        <v>0.49861111111111106</v>
      </c>
      <c r="I60" s="14">
        <f t="shared" si="81"/>
        <v>0.50416666666666665</v>
      </c>
      <c r="J60" s="14">
        <f t="shared" si="82"/>
        <v>0.50763888888888886</v>
      </c>
      <c r="K60" s="14"/>
      <c r="L60" s="14">
        <f>J60+$L$46</f>
        <v>0.53194444444444444</v>
      </c>
      <c r="M60" s="14">
        <f t="shared" ref="M60" si="102">L60+M$46</f>
        <v>0.53749999999999998</v>
      </c>
      <c r="N60" s="17" t="s">
        <v>145</v>
      </c>
      <c r="O60" s="8"/>
      <c r="P60" s="8"/>
    </row>
    <row r="61" spans="2:16" ht="30" customHeight="1">
      <c r="B61" s="13">
        <v>13</v>
      </c>
      <c r="C61" s="14">
        <v>0.5</v>
      </c>
      <c r="D61" s="14">
        <f t="shared" ref="D61:E61" si="103">C61+D$46</f>
        <v>0.50694444444444442</v>
      </c>
      <c r="E61" s="14">
        <f t="shared" si="103"/>
        <v>0.51041666666666663</v>
      </c>
      <c r="F61" s="14"/>
      <c r="G61" s="14">
        <f t="shared" si="80"/>
        <v>0.51249999999999996</v>
      </c>
      <c r="H61" s="14">
        <f t="shared" si="81"/>
        <v>0.51944444444444438</v>
      </c>
      <c r="I61" s="14">
        <f t="shared" si="81"/>
        <v>0.52499999999999991</v>
      </c>
      <c r="J61" s="14"/>
      <c r="K61" s="14">
        <v>0.5395833333333333</v>
      </c>
      <c r="L61" s="14"/>
      <c r="M61" s="14">
        <f t="shared" ref="M61" si="104">K61+M$47</f>
        <v>0.55555555555555558</v>
      </c>
      <c r="N61" s="17" t="s">
        <v>147</v>
      </c>
      <c r="O61" s="8"/>
      <c r="P61" s="8"/>
    </row>
    <row r="62" spans="2:16" ht="30" customHeight="1">
      <c r="B62" s="13">
        <v>14</v>
      </c>
      <c r="C62" s="14">
        <v>0.52083333333333337</v>
      </c>
      <c r="D62" s="14">
        <f t="shared" ref="D62:E62" si="105">C62+D$46</f>
        <v>0.52777777777777779</v>
      </c>
      <c r="E62" s="14">
        <f t="shared" si="105"/>
        <v>0.53125</v>
      </c>
      <c r="F62" s="14"/>
      <c r="G62" s="14">
        <f t="shared" si="80"/>
        <v>0.53333333333333333</v>
      </c>
      <c r="H62" s="14">
        <f t="shared" si="81"/>
        <v>0.54027777777777775</v>
      </c>
      <c r="I62" s="14">
        <f t="shared" si="81"/>
        <v>0.54583333333333328</v>
      </c>
      <c r="J62" s="14">
        <f t="shared" si="82"/>
        <v>0.54930555555555549</v>
      </c>
      <c r="K62" s="14"/>
      <c r="L62" s="14">
        <f>J62+$L$46</f>
        <v>0.57361111111111107</v>
      </c>
      <c r="M62" s="14">
        <f t="shared" ref="M62" si="106">L62+M$46</f>
        <v>0.57916666666666661</v>
      </c>
      <c r="N62" s="17" t="s">
        <v>145</v>
      </c>
      <c r="O62" s="8"/>
      <c r="P62" s="8"/>
    </row>
    <row r="63" spans="2:16" ht="30" customHeight="1">
      <c r="B63" s="13">
        <v>15</v>
      </c>
      <c r="C63" s="14">
        <v>0.54166666666666663</v>
      </c>
      <c r="D63" s="14">
        <f t="shared" ref="D63:E63" si="107">C63+D$46</f>
        <v>0.54861111111111105</v>
      </c>
      <c r="E63" s="14">
        <f t="shared" si="107"/>
        <v>0.55208333333333326</v>
      </c>
      <c r="F63" s="14" t="s">
        <v>35</v>
      </c>
      <c r="G63" s="58">
        <f t="shared" si="80"/>
        <v>0.55416666666666659</v>
      </c>
      <c r="H63" s="14">
        <f t="shared" si="81"/>
        <v>0.56111111111111101</v>
      </c>
      <c r="I63" s="14">
        <f t="shared" si="81"/>
        <v>0.56666666666666654</v>
      </c>
      <c r="J63" s="14"/>
      <c r="K63" s="14">
        <v>0.58124999999999993</v>
      </c>
      <c r="L63" s="14"/>
      <c r="M63" s="14">
        <f t="shared" ref="M63" si="108">K63+M$47</f>
        <v>0.59722222222222221</v>
      </c>
      <c r="N63" s="17" t="s">
        <v>147</v>
      </c>
      <c r="O63" s="8"/>
      <c r="P63" s="8"/>
    </row>
    <row r="64" spans="2:16" ht="30" customHeight="1">
      <c r="B64" s="13">
        <v>16</v>
      </c>
      <c r="C64" s="14">
        <v>0.5625</v>
      </c>
      <c r="D64" s="14">
        <f t="shared" ref="D64:E64" si="109">C64+D$46</f>
        <v>0.56944444444444442</v>
      </c>
      <c r="E64" s="14">
        <f t="shared" si="109"/>
        <v>0.57291666666666663</v>
      </c>
      <c r="F64" s="14"/>
      <c r="G64" s="14">
        <f t="shared" si="80"/>
        <v>0.57499999999999996</v>
      </c>
      <c r="H64" s="14">
        <f t="shared" si="81"/>
        <v>0.58194444444444438</v>
      </c>
      <c r="I64" s="14">
        <f t="shared" si="81"/>
        <v>0.58749999999999991</v>
      </c>
      <c r="J64" s="14">
        <f t="shared" si="82"/>
        <v>0.59097222222222212</v>
      </c>
      <c r="K64" s="14"/>
      <c r="L64" s="14">
        <f>J64+$L$46</f>
        <v>0.6152777777777777</v>
      </c>
      <c r="M64" s="14">
        <f t="shared" ref="M64" si="110">L64+M$46</f>
        <v>0.62083333333333324</v>
      </c>
      <c r="N64" s="17" t="s">
        <v>145</v>
      </c>
      <c r="O64" s="8"/>
      <c r="P64" s="8"/>
    </row>
    <row r="65" spans="2:16" ht="30" customHeight="1">
      <c r="B65" s="13">
        <v>17</v>
      </c>
      <c r="C65" s="14">
        <v>0.58333333333333337</v>
      </c>
      <c r="D65" s="14">
        <f t="shared" ref="D65:E65" si="111">C65+D$46</f>
        <v>0.59027777777777779</v>
      </c>
      <c r="E65" s="14">
        <f t="shared" si="111"/>
        <v>0.59375</v>
      </c>
      <c r="F65" s="14"/>
      <c r="G65" s="14">
        <f t="shared" si="80"/>
        <v>0.59583333333333333</v>
      </c>
      <c r="H65" s="14">
        <f t="shared" si="81"/>
        <v>0.60277777777777775</v>
      </c>
      <c r="I65" s="14">
        <f t="shared" si="81"/>
        <v>0.60833333333333328</v>
      </c>
      <c r="J65" s="14"/>
      <c r="K65" s="14">
        <v>0.62291666666666667</v>
      </c>
      <c r="L65" s="14"/>
      <c r="M65" s="14">
        <f t="shared" ref="M65" si="112">K65+M$47</f>
        <v>0.63888888888888895</v>
      </c>
      <c r="N65" s="17" t="s">
        <v>147</v>
      </c>
      <c r="O65" s="8"/>
      <c r="P65" s="8"/>
    </row>
    <row r="66" spans="2:16" ht="30" customHeight="1">
      <c r="B66" s="13">
        <v>18</v>
      </c>
      <c r="C66" s="14">
        <v>0.60416666666666663</v>
      </c>
      <c r="D66" s="14">
        <f t="shared" ref="D66:E66" si="113">C66+D$46</f>
        <v>0.61111111111111105</v>
      </c>
      <c r="E66" s="14">
        <f t="shared" si="113"/>
        <v>0.61458333333333326</v>
      </c>
      <c r="F66" s="14" t="s">
        <v>35</v>
      </c>
      <c r="G66" s="58">
        <f t="shared" si="80"/>
        <v>0.61666666666666659</v>
      </c>
      <c r="H66" s="14">
        <f t="shared" si="81"/>
        <v>0.62361111111111101</v>
      </c>
      <c r="I66" s="14">
        <f t="shared" si="81"/>
        <v>0.62916666666666654</v>
      </c>
      <c r="J66" s="14">
        <f t="shared" si="82"/>
        <v>0.63263888888888875</v>
      </c>
      <c r="K66" s="14"/>
      <c r="L66" s="14">
        <f>J66+$L$46</f>
        <v>0.65694444444444433</v>
      </c>
      <c r="M66" s="14">
        <f t="shared" ref="M66" si="114">L66+M$46</f>
        <v>0.66249999999999987</v>
      </c>
      <c r="N66" s="17" t="s">
        <v>145</v>
      </c>
      <c r="O66" s="8"/>
      <c r="P66" s="8"/>
    </row>
    <row r="67" spans="2:16" ht="30" customHeight="1">
      <c r="B67" s="13">
        <v>19</v>
      </c>
      <c r="C67" s="14">
        <v>0.62152777777777779</v>
      </c>
      <c r="D67" s="14">
        <f t="shared" ref="D67:E67" si="115">C67+D$46</f>
        <v>0.62847222222222221</v>
      </c>
      <c r="E67" s="14">
        <f t="shared" si="115"/>
        <v>0.63194444444444442</v>
      </c>
      <c r="F67" s="14"/>
      <c r="G67" s="14">
        <f t="shared" si="80"/>
        <v>0.63402777777777775</v>
      </c>
      <c r="H67" s="14">
        <f t="shared" si="81"/>
        <v>0.64097222222222217</v>
      </c>
      <c r="I67" s="14">
        <f t="shared" si="81"/>
        <v>0.6465277777777777</v>
      </c>
      <c r="J67" s="14"/>
      <c r="K67" s="14">
        <v>0.66111111111111109</v>
      </c>
      <c r="L67" s="14"/>
      <c r="M67" s="14">
        <f t="shared" ref="M67" si="116">K67+M$47</f>
        <v>0.67708333333333337</v>
      </c>
      <c r="N67" s="17" t="s">
        <v>147</v>
      </c>
      <c r="O67" s="8"/>
      <c r="P67" s="8"/>
    </row>
    <row r="68" spans="2:16" ht="30" customHeight="1">
      <c r="B68" s="13">
        <v>20</v>
      </c>
      <c r="C68" s="14">
        <v>0.63888888888888895</v>
      </c>
      <c r="D68" s="14">
        <f t="shared" ref="D68:E68" si="117">C68+D$46</f>
        <v>0.64583333333333337</v>
      </c>
      <c r="E68" s="14">
        <f t="shared" si="117"/>
        <v>0.64930555555555558</v>
      </c>
      <c r="F68" s="14"/>
      <c r="G68" s="14">
        <f t="shared" si="80"/>
        <v>0.65138888888888891</v>
      </c>
      <c r="H68" s="14">
        <f t="shared" si="81"/>
        <v>0.65833333333333333</v>
      </c>
      <c r="I68" s="14">
        <f t="shared" si="81"/>
        <v>0.66388888888888886</v>
      </c>
      <c r="J68" s="14">
        <f t="shared" si="82"/>
        <v>0.66736111111111107</v>
      </c>
      <c r="K68" s="14"/>
      <c r="L68" s="14">
        <f>J68+$L$46</f>
        <v>0.69166666666666665</v>
      </c>
      <c r="M68" s="14">
        <f t="shared" ref="M68" si="118">L68+M$46</f>
        <v>0.69722222222222219</v>
      </c>
      <c r="N68" s="17" t="s">
        <v>145</v>
      </c>
      <c r="O68" s="8"/>
      <c r="P68" s="8"/>
    </row>
    <row r="69" spans="2:16" ht="30" customHeight="1">
      <c r="B69" s="13">
        <v>21</v>
      </c>
      <c r="C69" s="14">
        <v>0.66319444444444442</v>
      </c>
      <c r="D69" s="14">
        <f t="shared" ref="D69:E69" si="119">C69+D$46</f>
        <v>0.67013888888888884</v>
      </c>
      <c r="E69" s="14">
        <f t="shared" si="119"/>
        <v>0.67361111111111105</v>
      </c>
      <c r="F69" s="14"/>
      <c r="G69" s="14">
        <f t="shared" si="80"/>
        <v>0.67569444444444438</v>
      </c>
      <c r="H69" s="14">
        <f t="shared" ref="H69:I81" si="120">G69+H$46</f>
        <v>0.6826388888888888</v>
      </c>
      <c r="I69" s="14">
        <f t="shared" si="120"/>
        <v>0.68819444444444433</v>
      </c>
      <c r="J69" s="14"/>
      <c r="K69" s="14">
        <v>0.70277777777777783</v>
      </c>
      <c r="L69" s="14"/>
      <c r="M69" s="14">
        <f t="shared" ref="M69" si="121">K69+M$47</f>
        <v>0.71875000000000011</v>
      </c>
      <c r="N69" s="17" t="s">
        <v>147</v>
      </c>
      <c r="O69" s="8"/>
      <c r="P69" s="8"/>
    </row>
    <row r="70" spans="2:16" ht="30" customHeight="1">
      <c r="B70" s="13">
        <v>22</v>
      </c>
      <c r="C70" s="14">
        <v>0.68402777777777779</v>
      </c>
      <c r="D70" s="14">
        <f t="shared" ref="D70:E70" si="122">C70+D$46</f>
        <v>0.69097222222222221</v>
      </c>
      <c r="E70" s="14">
        <f t="shared" si="122"/>
        <v>0.69444444444444442</v>
      </c>
      <c r="F70" s="14"/>
      <c r="G70" s="14">
        <f t="shared" si="80"/>
        <v>0.69652777777777775</v>
      </c>
      <c r="H70" s="14">
        <f t="shared" si="120"/>
        <v>0.70347222222222217</v>
      </c>
      <c r="I70" s="14">
        <f t="shared" si="120"/>
        <v>0.7090277777777777</v>
      </c>
      <c r="J70" s="14">
        <f t="shared" si="82"/>
        <v>0.71249999999999991</v>
      </c>
      <c r="K70" s="14"/>
      <c r="L70" s="14">
        <f>J70+$L$46</f>
        <v>0.73680555555555549</v>
      </c>
      <c r="M70" s="14">
        <f t="shared" ref="M70" si="123">L70+M$46</f>
        <v>0.74236111111111103</v>
      </c>
      <c r="N70" s="17" t="s">
        <v>145</v>
      </c>
      <c r="O70" s="8"/>
      <c r="P70" s="8"/>
    </row>
    <row r="71" spans="2:16" ht="30" customHeight="1">
      <c r="B71" s="13">
        <v>23</v>
      </c>
      <c r="C71" s="14">
        <v>0.70486111111111116</v>
      </c>
      <c r="D71" s="14">
        <f t="shared" ref="D71:E71" si="124">C71+D$46</f>
        <v>0.71180555555555558</v>
      </c>
      <c r="E71" s="14">
        <f t="shared" si="124"/>
        <v>0.71527777777777779</v>
      </c>
      <c r="F71" s="14"/>
      <c r="G71" s="14">
        <f t="shared" si="80"/>
        <v>0.71736111111111112</v>
      </c>
      <c r="H71" s="14">
        <f t="shared" si="120"/>
        <v>0.72430555555555554</v>
      </c>
      <c r="I71" s="14">
        <f t="shared" si="120"/>
        <v>0.72986111111111107</v>
      </c>
      <c r="J71" s="14"/>
      <c r="K71" s="14">
        <v>0.74444444444444446</v>
      </c>
      <c r="L71" s="14"/>
      <c r="M71" s="14">
        <f t="shared" ref="M71" si="125">K71+M$47</f>
        <v>0.76041666666666674</v>
      </c>
      <c r="N71" s="17" t="s">
        <v>147</v>
      </c>
      <c r="O71" s="8"/>
      <c r="P71" s="8"/>
    </row>
    <row r="72" spans="2:16" ht="30" customHeight="1">
      <c r="B72" s="13">
        <v>24</v>
      </c>
      <c r="C72" s="14">
        <v>0.72222222222222221</v>
      </c>
      <c r="D72" s="14">
        <f t="shared" ref="D72:E72" si="126">C72+D$46</f>
        <v>0.72916666666666663</v>
      </c>
      <c r="E72" s="14">
        <f t="shared" si="126"/>
        <v>0.73263888888888884</v>
      </c>
      <c r="F72" s="14"/>
      <c r="G72" s="14">
        <f t="shared" si="80"/>
        <v>0.73472222222222217</v>
      </c>
      <c r="H72" s="14">
        <f t="shared" si="120"/>
        <v>0.74166666666666659</v>
      </c>
      <c r="I72" s="14">
        <f t="shared" si="120"/>
        <v>0.74722222222222212</v>
      </c>
      <c r="J72" s="14">
        <f t="shared" si="82"/>
        <v>0.75069444444444433</v>
      </c>
      <c r="K72" s="14"/>
      <c r="L72" s="14">
        <f>J72+$L$46</f>
        <v>0.77499999999999991</v>
      </c>
      <c r="M72" s="14">
        <f t="shared" ref="M72" si="127">L72+M$46</f>
        <v>0.78055555555555545</v>
      </c>
      <c r="N72" s="17" t="s">
        <v>145</v>
      </c>
      <c r="O72" s="8"/>
      <c r="P72" s="8"/>
    </row>
    <row r="73" spans="2:16" ht="30" customHeight="1">
      <c r="B73" s="13">
        <v>25</v>
      </c>
      <c r="C73" s="14">
        <v>0.73958333333333337</v>
      </c>
      <c r="D73" s="14">
        <f t="shared" ref="D73:E73" si="128">C73+D$46</f>
        <v>0.74652777777777779</v>
      </c>
      <c r="E73" s="14">
        <f t="shared" si="128"/>
        <v>0.75</v>
      </c>
      <c r="F73" s="14" t="s">
        <v>35</v>
      </c>
      <c r="G73" s="58">
        <f t="shared" si="80"/>
        <v>0.75208333333333333</v>
      </c>
      <c r="H73" s="14">
        <f t="shared" si="120"/>
        <v>0.75902777777777775</v>
      </c>
      <c r="I73" s="14">
        <f t="shared" si="120"/>
        <v>0.76458333333333328</v>
      </c>
      <c r="J73" s="14"/>
      <c r="K73" s="14">
        <v>0.77916666666666667</v>
      </c>
      <c r="L73" s="14"/>
      <c r="M73" s="14">
        <f t="shared" ref="M73" si="129">K73+M$47</f>
        <v>0.79513888888888895</v>
      </c>
      <c r="N73" s="17" t="s">
        <v>147</v>
      </c>
      <c r="O73" s="8"/>
      <c r="P73" s="8"/>
    </row>
    <row r="74" spans="2:16" ht="30" customHeight="1">
      <c r="B74" s="13">
        <v>26</v>
      </c>
      <c r="C74" s="14">
        <v>0.75694444444444453</v>
      </c>
      <c r="D74" s="14">
        <f t="shared" ref="D74:E74" si="130">C74+D$46</f>
        <v>0.76388888888888895</v>
      </c>
      <c r="E74" s="14">
        <f t="shared" si="130"/>
        <v>0.76736111111111116</v>
      </c>
      <c r="F74" s="14"/>
      <c r="G74" s="14">
        <f t="shared" si="80"/>
        <v>0.76944444444444449</v>
      </c>
      <c r="H74" s="14">
        <f t="shared" si="120"/>
        <v>0.77638888888888891</v>
      </c>
      <c r="I74" s="14">
        <f t="shared" si="120"/>
        <v>0.78194444444444444</v>
      </c>
      <c r="J74" s="14">
        <f t="shared" si="82"/>
        <v>0.78541666666666665</v>
      </c>
      <c r="K74" s="14"/>
      <c r="L74" s="14">
        <f>J74+$L$46</f>
        <v>0.80972222222222223</v>
      </c>
      <c r="M74" s="14">
        <f t="shared" ref="M74" si="131">L74+M$46</f>
        <v>0.81527777777777777</v>
      </c>
      <c r="N74" s="17" t="s">
        <v>145</v>
      </c>
      <c r="O74" s="8"/>
      <c r="P74" s="8"/>
    </row>
    <row r="75" spans="2:16" ht="30" customHeight="1">
      <c r="B75" s="13">
        <v>27</v>
      </c>
      <c r="C75" s="14">
        <v>0.77777777777777779</v>
      </c>
      <c r="D75" s="14">
        <f t="shared" ref="D75:E75" si="132">C75+D$46</f>
        <v>0.78472222222222221</v>
      </c>
      <c r="E75" s="14">
        <f t="shared" si="132"/>
        <v>0.78819444444444442</v>
      </c>
      <c r="F75" s="14"/>
      <c r="G75" s="14">
        <f t="shared" si="80"/>
        <v>0.79027777777777775</v>
      </c>
      <c r="H75" s="14">
        <f t="shared" si="120"/>
        <v>0.79722222222222217</v>
      </c>
      <c r="I75" s="14">
        <f t="shared" si="120"/>
        <v>0.8027777777777777</v>
      </c>
      <c r="J75" s="14"/>
      <c r="K75" s="14">
        <v>0.81736111111111109</v>
      </c>
      <c r="L75" s="14"/>
      <c r="M75" s="14">
        <f t="shared" ref="M75" si="133">K75+M$47</f>
        <v>0.83333333333333337</v>
      </c>
      <c r="N75" s="17" t="s">
        <v>147</v>
      </c>
      <c r="O75" s="8"/>
      <c r="P75" s="8"/>
    </row>
    <row r="76" spans="2:16" ht="30" customHeight="1">
      <c r="B76" s="13">
        <v>28</v>
      </c>
      <c r="C76" s="14">
        <v>0.79861111111111116</v>
      </c>
      <c r="D76" s="14">
        <f t="shared" ref="D76:E76" si="134">C76+D$46</f>
        <v>0.80555555555555558</v>
      </c>
      <c r="E76" s="14">
        <f t="shared" si="134"/>
        <v>0.80902777777777779</v>
      </c>
      <c r="F76" s="14" t="s">
        <v>35</v>
      </c>
      <c r="G76" s="58">
        <f t="shared" si="80"/>
        <v>0.81111111111111112</v>
      </c>
      <c r="H76" s="14">
        <f t="shared" si="120"/>
        <v>0.81805555555555554</v>
      </c>
      <c r="I76" s="14">
        <f t="shared" si="120"/>
        <v>0.82361111111111107</v>
      </c>
      <c r="J76" s="14">
        <f t="shared" si="82"/>
        <v>0.82708333333333328</v>
      </c>
      <c r="K76" s="14"/>
      <c r="L76" s="14">
        <f>J76+$L$46</f>
        <v>0.85138888888888886</v>
      </c>
      <c r="M76" s="14">
        <f t="shared" ref="M76" si="135">L76+M$46</f>
        <v>0.8569444444444444</v>
      </c>
      <c r="N76" s="17" t="s">
        <v>145</v>
      </c>
      <c r="O76" s="8"/>
      <c r="P76" s="8"/>
    </row>
    <row r="77" spans="2:16" ht="30" customHeight="1">
      <c r="B77" s="13">
        <v>29</v>
      </c>
      <c r="C77" s="14">
        <v>0.81944444444444453</v>
      </c>
      <c r="D77" s="14">
        <f t="shared" ref="D77:E77" si="136">C77+D$46</f>
        <v>0.82638888888888895</v>
      </c>
      <c r="E77" s="14">
        <f t="shared" si="136"/>
        <v>0.82986111111111116</v>
      </c>
      <c r="F77" s="14"/>
      <c r="G77" s="14">
        <f t="shared" si="80"/>
        <v>0.83194444444444449</v>
      </c>
      <c r="H77" s="14">
        <f t="shared" si="120"/>
        <v>0.83888888888888891</v>
      </c>
      <c r="I77" s="14">
        <f t="shared" si="120"/>
        <v>0.84444444444444444</v>
      </c>
      <c r="J77" s="14"/>
      <c r="K77" s="14">
        <v>0.85902777777777783</v>
      </c>
      <c r="L77" s="14"/>
      <c r="M77" s="14">
        <f t="shared" ref="M77" si="137">K77+M$47</f>
        <v>0.87500000000000011</v>
      </c>
      <c r="N77" s="17" t="s">
        <v>147</v>
      </c>
      <c r="O77" s="8"/>
      <c r="P77" s="8"/>
    </row>
    <row r="78" spans="2:16" ht="30" customHeight="1">
      <c r="B78" s="13">
        <v>30</v>
      </c>
      <c r="C78" s="14">
        <v>0.83680555555555547</v>
      </c>
      <c r="D78" s="14">
        <f t="shared" ref="D78:E78" si="138">C78+D$46</f>
        <v>0.84374999999999989</v>
      </c>
      <c r="E78" s="14">
        <f t="shared" si="138"/>
        <v>0.8472222222222221</v>
      </c>
      <c r="F78" s="14"/>
      <c r="G78" s="14">
        <f t="shared" si="80"/>
        <v>0.84930555555555542</v>
      </c>
      <c r="H78" s="14">
        <f t="shared" si="120"/>
        <v>0.85624999999999984</v>
      </c>
      <c r="I78" s="14">
        <f t="shared" si="120"/>
        <v>0.86180555555555538</v>
      </c>
      <c r="J78" s="14">
        <f t="shared" si="82"/>
        <v>0.86527777777777759</v>
      </c>
      <c r="K78" s="14"/>
      <c r="L78" s="14">
        <f>J78+$L$46</f>
        <v>0.88958333333333317</v>
      </c>
      <c r="M78" s="14">
        <f t="shared" ref="M78" si="139">L78+M$46</f>
        <v>0.89513888888888871</v>
      </c>
      <c r="N78" s="17" t="s">
        <v>145</v>
      </c>
      <c r="O78" s="8"/>
      <c r="P78" s="8"/>
    </row>
    <row r="79" spans="2:16" ht="30" customHeight="1">
      <c r="B79" s="13">
        <v>31</v>
      </c>
      <c r="C79" s="14">
        <v>0.85763888888888884</v>
      </c>
      <c r="D79" s="14">
        <f t="shared" ref="D79:E79" si="140">C79+D$46</f>
        <v>0.86458333333333326</v>
      </c>
      <c r="E79" s="14">
        <f t="shared" si="140"/>
        <v>0.86805555555555547</v>
      </c>
      <c r="F79" s="14"/>
      <c r="G79" s="14">
        <f t="shared" si="80"/>
        <v>0.8701388888888888</v>
      </c>
      <c r="H79" s="14">
        <f t="shared" si="120"/>
        <v>0.87708333333333321</v>
      </c>
      <c r="I79" s="14">
        <f t="shared" si="120"/>
        <v>0.88263888888888875</v>
      </c>
      <c r="J79" s="14"/>
      <c r="K79" s="14">
        <v>0.89722222222222225</v>
      </c>
      <c r="L79" s="14"/>
      <c r="M79" s="14">
        <f t="shared" ref="M79" si="141">K79+M$47</f>
        <v>0.91319444444444453</v>
      </c>
      <c r="N79" s="17" t="s">
        <v>147</v>
      </c>
      <c r="O79" s="8"/>
      <c r="P79" s="8"/>
    </row>
    <row r="80" spans="2:16" ht="30" customHeight="1">
      <c r="B80" s="13">
        <v>32</v>
      </c>
      <c r="C80" s="14">
        <v>0.88194444444444453</v>
      </c>
      <c r="D80" s="14">
        <f t="shared" ref="D80:E80" si="142">C80+D$46</f>
        <v>0.88888888888888895</v>
      </c>
      <c r="E80" s="14">
        <f t="shared" si="142"/>
        <v>0.89236111111111116</v>
      </c>
      <c r="F80" s="14"/>
      <c r="G80" s="14">
        <f t="shared" si="80"/>
        <v>0.89444444444444449</v>
      </c>
      <c r="H80" s="14">
        <f t="shared" si="120"/>
        <v>0.90138888888888891</v>
      </c>
      <c r="I80" s="14">
        <f t="shared" si="120"/>
        <v>0.90694444444444444</v>
      </c>
      <c r="J80" s="14">
        <f t="shared" si="82"/>
        <v>0.91041666666666665</v>
      </c>
      <c r="K80" s="14"/>
      <c r="L80" s="14">
        <f>J80+$L$46</f>
        <v>0.93472222222222223</v>
      </c>
      <c r="M80" s="14">
        <f t="shared" ref="M80" si="143">L80+M$46</f>
        <v>0.94027777777777777</v>
      </c>
      <c r="N80" s="17" t="s">
        <v>145</v>
      </c>
      <c r="O80" s="8"/>
      <c r="P80" s="8"/>
    </row>
    <row r="81" spans="2:16" ht="30" customHeight="1" thickBot="1">
      <c r="B81" s="22">
        <v>33</v>
      </c>
      <c r="C81" s="23">
        <v>0.90277777777777779</v>
      </c>
      <c r="D81" s="23">
        <f t="shared" ref="D81:E81" si="144">C81+D$46</f>
        <v>0.90972222222222221</v>
      </c>
      <c r="E81" s="23">
        <f t="shared" si="144"/>
        <v>0.91319444444444442</v>
      </c>
      <c r="F81" s="23"/>
      <c r="G81" s="23">
        <f t="shared" si="80"/>
        <v>0.91527777777777775</v>
      </c>
      <c r="H81" s="23">
        <f t="shared" si="120"/>
        <v>0.92222222222222217</v>
      </c>
      <c r="I81" s="23">
        <f t="shared" si="120"/>
        <v>0.9277777777777777</v>
      </c>
      <c r="J81" s="23"/>
      <c r="K81" s="23">
        <v>0.94236111111111109</v>
      </c>
      <c r="L81" s="23"/>
      <c r="M81" s="23">
        <f t="shared" ref="M81" si="145">K81+M$47</f>
        <v>0.95833333333333337</v>
      </c>
      <c r="N81" s="26" t="s">
        <v>147</v>
      </c>
      <c r="P81" s="8"/>
    </row>
    <row r="82" spans="2:16" ht="17.25" thickTop="1"/>
  </sheetData>
  <sortState ref="O8:O39">
    <sortCondition ref="O8"/>
  </sortState>
  <mergeCells count="2">
    <mergeCell ref="F2:N4"/>
    <mergeCell ref="F43:N45"/>
  </mergeCells>
  <phoneticPr fontId="3" type="noConversion"/>
  <pageMargins left="0.25" right="0.25" top="0.75" bottom="0.75" header="0.3" footer="0.3"/>
  <pageSetup paperSize="9" scale="50" fitToHeight="0" orientation="portrait" verticalDpi="0" r:id="rId1"/>
  <rowBreaks count="1" manualBreakCount="1">
    <brk id="41" min="1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12"/>
  <sheetViews>
    <sheetView topLeftCell="A56" zoomScale="70" zoomScaleNormal="70" zoomScaleSheetLayoutView="40" workbookViewId="0">
      <selection activeCell="W72" sqref="W72"/>
    </sheetView>
  </sheetViews>
  <sheetFormatPr defaultRowHeight="16.5"/>
  <cols>
    <col min="2" max="2" width="6.125" customWidth="1"/>
    <col min="3" max="16" width="14.625" customWidth="1"/>
  </cols>
  <sheetData>
    <row r="2" spans="2:19" ht="69" customHeight="1">
      <c r="F2" s="124" t="s">
        <v>68</v>
      </c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2:19">
      <c r="F3" s="127"/>
      <c r="G3" s="128"/>
      <c r="H3" s="128"/>
      <c r="I3" s="128"/>
      <c r="J3" s="128"/>
      <c r="K3" s="128"/>
      <c r="L3" s="128"/>
      <c r="M3" s="128"/>
      <c r="N3" s="128"/>
      <c r="O3" s="128"/>
      <c r="P3" s="129"/>
    </row>
    <row r="4" spans="2:19">
      <c r="F4" s="130"/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2:19" s="48" customFormat="1" ht="8.25" customHeight="1">
      <c r="C5" s="46"/>
      <c r="D5" s="47"/>
      <c r="E5" s="47">
        <v>4.1666666666666666E-3</v>
      </c>
      <c r="F5" s="47"/>
      <c r="G5" s="47">
        <v>2.4999999999999998E-2</v>
      </c>
      <c r="H5" s="47">
        <v>5.5555555555555558E-3</v>
      </c>
      <c r="I5" s="47">
        <v>6.9444444444444441E-3</v>
      </c>
      <c r="J5" s="47"/>
      <c r="K5" s="47"/>
      <c r="L5" s="47">
        <v>4.8611111111111112E-3</v>
      </c>
      <c r="M5" s="47">
        <v>3.472222222222222E-3</v>
      </c>
      <c r="N5" s="47">
        <v>6.9444444444444441E-3</v>
      </c>
      <c r="O5" s="47">
        <v>3.472222222222222E-3</v>
      </c>
      <c r="P5" s="49"/>
    </row>
    <row r="6" spans="2:19" s="48" customFormat="1" ht="8.25" customHeight="1">
      <c r="C6" s="46"/>
      <c r="D6" s="47"/>
      <c r="E6" s="47">
        <v>4.1666666666666666E-3</v>
      </c>
      <c r="F6" s="47"/>
      <c r="G6" s="47">
        <v>2.4999999999999998E-2</v>
      </c>
      <c r="H6" s="47">
        <v>5.5555555555555558E-3</v>
      </c>
      <c r="I6" s="47">
        <v>6.9444444444444441E-3</v>
      </c>
      <c r="J6" s="47"/>
      <c r="K6" s="47"/>
      <c r="L6" s="47"/>
      <c r="M6" s="47"/>
      <c r="N6" s="47">
        <v>6.9444444444444441E-3</v>
      </c>
      <c r="O6" s="47">
        <v>3.472222222222222E-3</v>
      </c>
      <c r="P6" s="49"/>
    </row>
    <row r="7" spans="2:19" s="48" customFormat="1" ht="8.25" customHeight="1">
      <c r="C7" s="46"/>
      <c r="D7" s="47">
        <v>1.0416666666666666E-2</v>
      </c>
      <c r="E7" s="47"/>
      <c r="F7" s="47">
        <v>4.8611111111111112E-3</v>
      </c>
      <c r="G7" s="47"/>
      <c r="H7" s="47">
        <v>1.2500000000000001E-2</v>
      </c>
      <c r="I7" s="47">
        <v>6.9444444444444441E-3</v>
      </c>
      <c r="J7" s="47"/>
      <c r="K7" s="47"/>
      <c r="L7" s="47"/>
      <c r="M7" s="47"/>
      <c r="N7" s="47">
        <v>6.9444444444444441E-3</v>
      </c>
      <c r="O7" s="47">
        <v>3.472222222222222E-3</v>
      </c>
      <c r="P7" s="49"/>
    </row>
    <row r="8" spans="2:19" s="48" customFormat="1" ht="8.25" customHeight="1" thickBot="1">
      <c r="C8" s="46"/>
      <c r="D8" s="47">
        <v>1.0416666666666666E-2</v>
      </c>
      <c r="E8" s="47"/>
      <c r="F8" s="47">
        <v>4.8611111111111112E-3</v>
      </c>
      <c r="G8" s="47"/>
      <c r="H8" s="47">
        <v>1.2500000000000001E-2</v>
      </c>
      <c r="I8" s="47">
        <v>6.9444444444444441E-3</v>
      </c>
      <c r="J8" s="47">
        <v>3.472222222222222E-3</v>
      </c>
      <c r="K8" s="47">
        <v>2.0833333333333333E-3</v>
      </c>
      <c r="L8" s="47"/>
      <c r="M8" s="47"/>
      <c r="N8" s="47">
        <v>6.9444444444444441E-3</v>
      </c>
      <c r="O8" s="47">
        <v>3.472222222222222E-3</v>
      </c>
      <c r="P8" s="49"/>
    </row>
    <row r="9" spans="2:19" ht="45" customHeight="1" thickTop="1">
      <c r="B9" s="39" t="s">
        <v>0</v>
      </c>
      <c r="C9" s="40" t="s">
        <v>158</v>
      </c>
      <c r="D9" s="40" t="s">
        <v>80</v>
      </c>
      <c r="E9" s="40" t="s">
        <v>163</v>
      </c>
      <c r="F9" s="55" t="s">
        <v>162</v>
      </c>
      <c r="G9" s="55" t="s">
        <v>166</v>
      </c>
      <c r="H9" s="40" t="s">
        <v>21</v>
      </c>
      <c r="I9" s="40" t="s">
        <v>81</v>
      </c>
      <c r="J9" s="40" t="s">
        <v>82</v>
      </c>
      <c r="K9" s="40" t="s">
        <v>83</v>
      </c>
      <c r="L9" s="40" t="s">
        <v>84</v>
      </c>
      <c r="M9" s="40" t="s">
        <v>85</v>
      </c>
      <c r="N9" s="40" t="s">
        <v>9</v>
      </c>
      <c r="O9" s="55" t="s">
        <v>106</v>
      </c>
      <c r="P9" s="41" t="s">
        <v>79</v>
      </c>
    </row>
    <row r="10" spans="2:19" ht="30" customHeight="1">
      <c r="B10" s="42">
        <v>1</v>
      </c>
      <c r="C10" s="14">
        <v>0.25694444444444448</v>
      </c>
      <c r="D10" s="14">
        <f>C10+$D$7</f>
        <v>0.26736111111111116</v>
      </c>
      <c r="E10" s="14"/>
      <c r="F10" s="14">
        <f>D10+$F$7</f>
        <v>0.27222222222222225</v>
      </c>
      <c r="G10" s="14"/>
      <c r="H10" s="14">
        <f>F10+$H$7</f>
        <v>0.28472222222222227</v>
      </c>
      <c r="I10" s="14">
        <f>H10+$I$7</f>
        <v>0.29166666666666669</v>
      </c>
      <c r="J10" s="14"/>
      <c r="K10" s="14"/>
      <c r="L10" s="14"/>
      <c r="M10" s="14"/>
      <c r="N10" s="14">
        <f>I10+$N$7</f>
        <v>0.2986111111111111</v>
      </c>
      <c r="O10" s="14">
        <f>N10+$O$7</f>
        <v>0.30208333333333331</v>
      </c>
      <c r="P10" s="17" t="s">
        <v>149</v>
      </c>
      <c r="Q10" s="8"/>
      <c r="R10" s="8"/>
      <c r="S10" s="8"/>
    </row>
    <row r="11" spans="2:19" ht="30" customHeight="1">
      <c r="B11" s="42">
        <v>2</v>
      </c>
      <c r="C11" s="14">
        <v>0.26944444444444443</v>
      </c>
      <c r="D11" s="14"/>
      <c r="E11" s="14">
        <f>C11+$E$6</f>
        <v>0.27361111111111108</v>
      </c>
      <c r="F11" s="14"/>
      <c r="G11" s="14">
        <f>E11+$G$6</f>
        <v>0.2986111111111111</v>
      </c>
      <c r="H11" s="14">
        <f>G11+$H$6</f>
        <v>0.30416666666666664</v>
      </c>
      <c r="I11" s="14">
        <f>H11+$I$6</f>
        <v>0.31111111111111106</v>
      </c>
      <c r="J11" s="14"/>
      <c r="K11" s="14"/>
      <c r="L11" s="14">
        <f>I11+$L$5</f>
        <v>0.31597222222222215</v>
      </c>
      <c r="M11" s="14">
        <f>L11+$M$5</f>
        <v>0.31944444444444436</v>
      </c>
      <c r="N11" s="14">
        <f>M11+$N$6</f>
        <v>0.32638888888888878</v>
      </c>
      <c r="O11" s="14">
        <f>N11+$O$6</f>
        <v>0.32986111111111099</v>
      </c>
      <c r="P11" s="17" t="s">
        <v>150</v>
      </c>
      <c r="Q11" s="8"/>
      <c r="R11" s="8"/>
    </row>
    <row r="12" spans="2:19" ht="30" customHeight="1">
      <c r="B12" s="42">
        <v>3</v>
      </c>
      <c r="C12" s="14">
        <v>0.28472222222222221</v>
      </c>
      <c r="D12" s="14">
        <f>C12+$D$7</f>
        <v>0.2951388888888889</v>
      </c>
      <c r="E12" s="14"/>
      <c r="F12" s="14">
        <f>D12+$F$7</f>
        <v>0.3</v>
      </c>
      <c r="G12" s="14"/>
      <c r="H12" s="14">
        <f>F12+$H$7</f>
        <v>0.3125</v>
      </c>
      <c r="I12" s="14">
        <f>H12+$I$7</f>
        <v>0.31944444444444442</v>
      </c>
      <c r="J12" s="14"/>
      <c r="K12" s="14"/>
      <c r="L12" s="14"/>
      <c r="M12" s="14"/>
      <c r="N12" s="14">
        <f t="shared" ref="N12:N18" si="0">I12+$N$7</f>
        <v>0.32638888888888884</v>
      </c>
      <c r="O12" s="14">
        <f t="shared" ref="O12:O18" si="1">N12+$O$7</f>
        <v>0.32986111111111105</v>
      </c>
      <c r="P12" s="17" t="s">
        <v>149</v>
      </c>
      <c r="Q12" s="8"/>
      <c r="R12" s="8"/>
    </row>
    <row r="13" spans="2:19" ht="30" customHeight="1">
      <c r="B13" s="42">
        <v>4</v>
      </c>
      <c r="C13" s="14">
        <v>0.2986111111111111</v>
      </c>
      <c r="D13" s="14">
        <f>C13+$D$7</f>
        <v>0.30902777777777779</v>
      </c>
      <c r="E13" s="14"/>
      <c r="F13" s="14">
        <f>D13+$F$7</f>
        <v>0.31388888888888888</v>
      </c>
      <c r="G13" s="14"/>
      <c r="H13" s="14">
        <f>F13+$H$7</f>
        <v>0.3263888888888889</v>
      </c>
      <c r="I13" s="14">
        <f>H13+$I$7</f>
        <v>0.33333333333333331</v>
      </c>
      <c r="J13" s="14"/>
      <c r="K13" s="14"/>
      <c r="L13" s="14"/>
      <c r="M13" s="14"/>
      <c r="N13" s="14">
        <f t="shared" si="0"/>
        <v>0.34027777777777773</v>
      </c>
      <c r="O13" s="14">
        <f t="shared" si="1"/>
        <v>0.34374999999999994</v>
      </c>
      <c r="P13" s="17" t="s">
        <v>149</v>
      </c>
      <c r="Q13" s="8"/>
      <c r="R13" s="8"/>
    </row>
    <row r="14" spans="2:19" ht="30" customHeight="1">
      <c r="B14" s="42">
        <v>5</v>
      </c>
      <c r="C14" s="14">
        <v>0.31111111111111112</v>
      </c>
      <c r="D14" s="14"/>
      <c r="E14" s="14">
        <f>C14+$E$6</f>
        <v>0.31527777777777777</v>
      </c>
      <c r="F14" s="14"/>
      <c r="G14" s="14">
        <f>E14+$G$6</f>
        <v>0.34027777777777779</v>
      </c>
      <c r="H14" s="14">
        <f>G14+$H$6</f>
        <v>0.34583333333333333</v>
      </c>
      <c r="I14" s="14">
        <f>H14+$I$6</f>
        <v>0.35277777777777775</v>
      </c>
      <c r="J14" s="14"/>
      <c r="K14" s="14"/>
      <c r="L14" s="14"/>
      <c r="M14" s="14"/>
      <c r="N14" s="14">
        <f t="shared" si="0"/>
        <v>0.35972222222222217</v>
      </c>
      <c r="O14" s="14">
        <f t="shared" si="1"/>
        <v>0.36319444444444438</v>
      </c>
      <c r="P14" s="17" t="s">
        <v>150</v>
      </c>
      <c r="Q14" s="8"/>
      <c r="R14" s="8"/>
    </row>
    <row r="15" spans="2:19" ht="30" customHeight="1">
      <c r="B15" s="42">
        <v>6</v>
      </c>
      <c r="C15" s="14">
        <v>0.3263888888888889</v>
      </c>
      <c r="D15" s="14">
        <f>C15+$D$7</f>
        <v>0.33680555555555558</v>
      </c>
      <c r="E15" s="14"/>
      <c r="F15" s="14">
        <f>D15+$F$7</f>
        <v>0.34166666666666667</v>
      </c>
      <c r="G15" s="14"/>
      <c r="H15" s="14">
        <f>F15+$H$7</f>
        <v>0.35416666666666669</v>
      </c>
      <c r="I15" s="14">
        <f>H15+$I$7</f>
        <v>0.3611111111111111</v>
      </c>
      <c r="J15" s="14"/>
      <c r="K15" s="14"/>
      <c r="L15" s="14"/>
      <c r="M15" s="14"/>
      <c r="N15" s="14">
        <f t="shared" si="0"/>
        <v>0.36805555555555552</v>
      </c>
      <c r="O15" s="14">
        <f t="shared" si="1"/>
        <v>0.37152777777777773</v>
      </c>
      <c r="P15" s="17" t="s">
        <v>149</v>
      </c>
      <c r="Q15" s="8"/>
      <c r="R15" s="8"/>
    </row>
    <row r="16" spans="2:19" ht="30" customHeight="1">
      <c r="B16" s="42">
        <v>7</v>
      </c>
      <c r="C16" s="14">
        <v>0.34027777777777773</v>
      </c>
      <c r="D16" s="14">
        <f>C16+$D$7</f>
        <v>0.35069444444444442</v>
      </c>
      <c r="E16" s="14"/>
      <c r="F16" s="14">
        <f>D16+$F$7</f>
        <v>0.35555555555555551</v>
      </c>
      <c r="G16" s="14"/>
      <c r="H16" s="14">
        <f>F16+$H$7</f>
        <v>0.36805555555555552</v>
      </c>
      <c r="I16" s="14">
        <f>H16+$I$7</f>
        <v>0.37499999999999994</v>
      </c>
      <c r="J16" s="14"/>
      <c r="K16" s="14"/>
      <c r="L16" s="14"/>
      <c r="M16" s="14"/>
      <c r="N16" s="14">
        <f t="shared" si="0"/>
        <v>0.38194444444444436</v>
      </c>
      <c r="O16" s="14">
        <f t="shared" si="1"/>
        <v>0.38541666666666657</v>
      </c>
      <c r="P16" s="17" t="s">
        <v>149</v>
      </c>
      <c r="Q16" s="8"/>
      <c r="R16" s="8"/>
    </row>
    <row r="17" spans="2:18" ht="30" customHeight="1">
      <c r="B17" s="42">
        <v>8</v>
      </c>
      <c r="C17" s="14">
        <v>0.3527777777777778</v>
      </c>
      <c r="D17" s="14"/>
      <c r="E17" s="14">
        <f>C17+$E$6</f>
        <v>0.35694444444444445</v>
      </c>
      <c r="F17" s="14"/>
      <c r="G17" s="14">
        <f>E17+$G$6</f>
        <v>0.38194444444444448</v>
      </c>
      <c r="H17" s="14">
        <f>G17+$H$6</f>
        <v>0.38750000000000001</v>
      </c>
      <c r="I17" s="14">
        <f>H17+$I$6</f>
        <v>0.39444444444444443</v>
      </c>
      <c r="J17" s="14"/>
      <c r="K17" s="14"/>
      <c r="L17" s="14"/>
      <c r="M17" s="14"/>
      <c r="N17" s="14">
        <f t="shared" si="0"/>
        <v>0.40138888888888885</v>
      </c>
      <c r="O17" s="14">
        <f t="shared" si="1"/>
        <v>0.40486111111111106</v>
      </c>
      <c r="P17" s="17" t="s">
        <v>150</v>
      </c>
      <c r="Q17" s="8"/>
      <c r="R17" s="8"/>
    </row>
    <row r="18" spans="2:18" ht="30" customHeight="1">
      <c r="B18" s="42">
        <v>9</v>
      </c>
      <c r="C18" s="14">
        <v>0.36805555555555558</v>
      </c>
      <c r="D18" s="14">
        <f>C18+$D$7</f>
        <v>0.37847222222222227</v>
      </c>
      <c r="E18" s="14"/>
      <c r="F18" s="14">
        <f>D18+$F$7</f>
        <v>0.38333333333333336</v>
      </c>
      <c r="G18" s="14"/>
      <c r="H18" s="14">
        <f>F18+$H$7</f>
        <v>0.39583333333333337</v>
      </c>
      <c r="I18" s="14">
        <f>H18+$I$7</f>
        <v>0.40277777777777779</v>
      </c>
      <c r="J18" s="14"/>
      <c r="K18" s="14"/>
      <c r="L18" s="14"/>
      <c r="M18" s="14"/>
      <c r="N18" s="14">
        <f t="shared" si="0"/>
        <v>0.40972222222222221</v>
      </c>
      <c r="O18" s="14">
        <f t="shared" si="1"/>
        <v>0.41319444444444442</v>
      </c>
      <c r="P18" s="17" t="s">
        <v>149</v>
      </c>
      <c r="Q18" s="8"/>
      <c r="R18" s="8"/>
    </row>
    <row r="19" spans="2:18" ht="30" customHeight="1">
      <c r="B19" s="42">
        <v>10</v>
      </c>
      <c r="C19" s="14">
        <v>0.38194444444444442</v>
      </c>
      <c r="D19" s="14">
        <f>C19+$D$7</f>
        <v>0.3923611111111111</v>
      </c>
      <c r="E19" s="14"/>
      <c r="F19" s="14">
        <f>D19+$F$7</f>
        <v>0.3972222222222222</v>
      </c>
      <c r="G19" s="14"/>
      <c r="H19" s="14">
        <f>F19+$H$7</f>
        <v>0.40972222222222221</v>
      </c>
      <c r="I19" s="14">
        <f>H19+$I$7</f>
        <v>0.41666666666666663</v>
      </c>
      <c r="J19" s="14">
        <f>I19+$J$8</f>
        <v>0.42013888888888884</v>
      </c>
      <c r="K19" s="14">
        <f>J19+$K$8</f>
        <v>0.42222222222222217</v>
      </c>
      <c r="L19" s="14"/>
      <c r="M19" s="14"/>
      <c r="N19" s="14">
        <f>K19+$N$8</f>
        <v>0.42916666666666659</v>
      </c>
      <c r="O19" s="14">
        <f>N19+$O$8</f>
        <v>0.4326388888888888</v>
      </c>
      <c r="P19" s="17" t="s">
        <v>149</v>
      </c>
      <c r="Q19" s="8"/>
      <c r="R19" s="8"/>
    </row>
    <row r="20" spans="2:18" ht="30" customHeight="1">
      <c r="B20" s="42">
        <v>11</v>
      </c>
      <c r="C20" s="14">
        <v>0.39444444444444443</v>
      </c>
      <c r="D20" s="14"/>
      <c r="E20" s="14">
        <f>C20+$E$6</f>
        <v>0.39861111111111108</v>
      </c>
      <c r="F20" s="14"/>
      <c r="G20" s="14">
        <f>E20+$G$6</f>
        <v>0.4236111111111111</v>
      </c>
      <c r="H20" s="14">
        <f>G20+$H$6</f>
        <v>0.42916666666666664</v>
      </c>
      <c r="I20" s="14">
        <f>H20+$I$6</f>
        <v>0.43611111111111106</v>
      </c>
      <c r="J20" s="14"/>
      <c r="K20" s="14"/>
      <c r="L20" s="14"/>
      <c r="M20" s="14"/>
      <c r="N20" s="14">
        <f t="shared" ref="N20:N25" si="2">I20+$N$7</f>
        <v>0.44305555555555548</v>
      </c>
      <c r="O20" s="14">
        <f t="shared" ref="O20:O25" si="3">N20+$O$7</f>
        <v>0.44652777777777769</v>
      </c>
      <c r="P20" s="17" t="s">
        <v>150</v>
      </c>
      <c r="Q20" s="8"/>
      <c r="R20" s="8"/>
    </row>
    <row r="21" spans="2:18" ht="30" customHeight="1">
      <c r="B21" s="42">
        <v>12</v>
      </c>
      <c r="C21" s="14">
        <v>0.40972222222222227</v>
      </c>
      <c r="D21" s="14">
        <f>C21+$D$7</f>
        <v>0.42013888888888895</v>
      </c>
      <c r="E21" s="14"/>
      <c r="F21" s="14">
        <f>D21+$F$7</f>
        <v>0.42500000000000004</v>
      </c>
      <c r="G21" s="14"/>
      <c r="H21" s="14">
        <f>F21+$H$7</f>
        <v>0.43750000000000006</v>
      </c>
      <c r="I21" s="14">
        <f>H21+$I$7</f>
        <v>0.44444444444444448</v>
      </c>
      <c r="J21" s="14"/>
      <c r="K21" s="14"/>
      <c r="L21" s="14"/>
      <c r="M21" s="14"/>
      <c r="N21" s="14">
        <f t="shared" si="2"/>
        <v>0.4513888888888889</v>
      </c>
      <c r="O21" s="14">
        <f t="shared" si="3"/>
        <v>0.4548611111111111</v>
      </c>
      <c r="P21" s="17" t="s">
        <v>149</v>
      </c>
      <c r="Q21" s="8"/>
      <c r="R21" s="8"/>
    </row>
    <row r="22" spans="2:18" ht="30" customHeight="1">
      <c r="B22" s="42">
        <v>13</v>
      </c>
      <c r="C22" s="14">
        <v>0.4236111111111111</v>
      </c>
      <c r="D22" s="14">
        <f>C22+$D$7</f>
        <v>0.43402777777777779</v>
      </c>
      <c r="E22" s="14"/>
      <c r="F22" s="14">
        <f>D22+$F$7</f>
        <v>0.43888888888888888</v>
      </c>
      <c r="G22" s="14"/>
      <c r="H22" s="14">
        <f>F22+$H$7</f>
        <v>0.4513888888888889</v>
      </c>
      <c r="I22" s="14">
        <f>H22+$I$7</f>
        <v>0.45833333333333331</v>
      </c>
      <c r="J22" s="14"/>
      <c r="K22" s="14"/>
      <c r="L22" s="14"/>
      <c r="M22" s="14"/>
      <c r="N22" s="14">
        <f t="shared" si="2"/>
        <v>0.46527777777777773</v>
      </c>
      <c r="O22" s="14">
        <f t="shared" si="3"/>
        <v>0.46874999999999994</v>
      </c>
      <c r="P22" s="17" t="s">
        <v>149</v>
      </c>
      <c r="Q22" s="8"/>
      <c r="R22" s="8"/>
    </row>
    <row r="23" spans="2:18" ht="30" customHeight="1">
      <c r="B23" s="42">
        <v>14</v>
      </c>
      <c r="C23" s="14">
        <v>0.43611111111111112</v>
      </c>
      <c r="D23" s="14"/>
      <c r="E23" s="14">
        <f>C23+$E$6</f>
        <v>0.44027777777777777</v>
      </c>
      <c r="F23" s="14"/>
      <c r="G23" s="14">
        <f>E23+$G$6</f>
        <v>0.46527777777777779</v>
      </c>
      <c r="H23" s="14">
        <f>G23+$H$6</f>
        <v>0.47083333333333333</v>
      </c>
      <c r="I23" s="14">
        <f>H23+$I$6</f>
        <v>0.47777777777777775</v>
      </c>
      <c r="J23" s="14"/>
      <c r="K23" s="14"/>
      <c r="L23" s="14"/>
      <c r="M23" s="14"/>
      <c r="N23" s="14">
        <f t="shared" si="2"/>
        <v>0.48472222222222217</v>
      </c>
      <c r="O23" s="14">
        <f t="shared" si="3"/>
        <v>0.48819444444444438</v>
      </c>
      <c r="P23" s="17" t="s">
        <v>150</v>
      </c>
      <c r="Q23" s="8"/>
      <c r="R23" s="8"/>
    </row>
    <row r="24" spans="2:18" ht="30" customHeight="1">
      <c r="B24" s="42">
        <v>15</v>
      </c>
      <c r="C24" s="14">
        <v>0.4513888888888889</v>
      </c>
      <c r="D24" s="14">
        <f>C24+$D$7</f>
        <v>0.46180555555555558</v>
      </c>
      <c r="E24" s="14"/>
      <c r="F24" s="14">
        <f>D24+$F$7</f>
        <v>0.46666666666666667</v>
      </c>
      <c r="G24" s="14"/>
      <c r="H24" s="14">
        <f>F24+$H$7</f>
        <v>0.47916666666666669</v>
      </c>
      <c r="I24" s="14">
        <f>H24+$I$7</f>
        <v>0.4861111111111111</v>
      </c>
      <c r="J24" s="14"/>
      <c r="K24" s="14"/>
      <c r="L24" s="14"/>
      <c r="M24" s="14"/>
      <c r="N24" s="14">
        <f t="shared" si="2"/>
        <v>0.49305555555555552</v>
      </c>
      <c r="O24" s="14">
        <f t="shared" si="3"/>
        <v>0.49652777777777773</v>
      </c>
      <c r="P24" s="17" t="s">
        <v>149</v>
      </c>
      <c r="Q24" s="8"/>
      <c r="R24" s="8"/>
    </row>
    <row r="25" spans="2:18" ht="30" customHeight="1">
      <c r="B25" s="42">
        <v>16</v>
      </c>
      <c r="C25" s="14">
        <v>0.46527777777777773</v>
      </c>
      <c r="D25" s="14">
        <f>C25+$D$7</f>
        <v>0.47569444444444442</v>
      </c>
      <c r="E25" s="14"/>
      <c r="F25" s="14">
        <f>D25+$F$7</f>
        <v>0.48055555555555551</v>
      </c>
      <c r="G25" s="14"/>
      <c r="H25" s="14">
        <f>F25+$H$7</f>
        <v>0.49305555555555552</v>
      </c>
      <c r="I25" s="14">
        <f>H25+$I$7</f>
        <v>0.49999999999999994</v>
      </c>
      <c r="J25" s="14"/>
      <c r="K25" s="14"/>
      <c r="L25" s="14"/>
      <c r="M25" s="14"/>
      <c r="N25" s="14">
        <f t="shared" si="2"/>
        <v>0.50694444444444442</v>
      </c>
      <c r="O25" s="14">
        <f t="shared" si="3"/>
        <v>0.51041666666666663</v>
      </c>
      <c r="P25" s="17" t="s">
        <v>149</v>
      </c>
      <c r="Q25" s="8"/>
      <c r="R25" s="8"/>
    </row>
    <row r="26" spans="2:18" ht="30" customHeight="1">
      <c r="B26" s="42">
        <v>17</v>
      </c>
      <c r="C26" s="14">
        <v>0.4777777777777778</v>
      </c>
      <c r="D26" s="14"/>
      <c r="E26" s="14">
        <f>C26+$E$6</f>
        <v>0.48194444444444445</v>
      </c>
      <c r="F26" s="14"/>
      <c r="G26" s="14">
        <f>E26+$G$6</f>
        <v>0.50694444444444442</v>
      </c>
      <c r="H26" s="14">
        <f>G26+$H$6</f>
        <v>0.51249999999999996</v>
      </c>
      <c r="I26" s="14">
        <f>H26+$I$6</f>
        <v>0.51944444444444438</v>
      </c>
      <c r="J26" s="14"/>
      <c r="K26" s="14"/>
      <c r="L26" s="14">
        <f>I26+$L$5</f>
        <v>0.52430555555555547</v>
      </c>
      <c r="M26" s="14">
        <f>L26+$M$5</f>
        <v>0.52777777777777768</v>
      </c>
      <c r="N26" s="14">
        <f>M26+$N$6</f>
        <v>0.5347222222222221</v>
      </c>
      <c r="O26" s="14">
        <f>N26+$O$6</f>
        <v>0.53819444444444431</v>
      </c>
      <c r="P26" s="17" t="s">
        <v>150</v>
      </c>
      <c r="Q26" s="8"/>
      <c r="R26" s="8"/>
    </row>
    <row r="27" spans="2:18" ht="30" customHeight="1">
      <c r="B27" s="42">
        <v>18</v>
      </c>
      <c r="C27" s="14">
        <v>0.49305555555555558</v>
      </c>
      <c r="D27" s="14">
        <f>C27+$D$7</f>
        <v>0.50347222222222221</v>
      </c>
      <c r="E27" s="14"/>
      <c r="F27" s="14">
        <f>D27+$F$7</f>
        <v>0.5083333333333333</v>
      </c>
      <c r="G27" s="14"/>
      <c r="H27" s="14">
        <f>F27+$H$7</f>
        <v>0.52083333333333326</v>
      </c>
      <c r="I27" s="14">
        <f>H27+$I$7</f>
        <v>0.52777777777777768</v>
      </c>
      <c r="J27" s="14"/>
      <c r="K27" s="14"/>
      <c r="L27" s="14"/>
      <c r="M27" s="14"/>
      <c r="N27" s="14">
        <f t="shared" ref="N27:N35" si="4">I27+$N$7</f>
        <v>0.5347222222222221</v>
      </c>
      <c r="O27" s="14">
        <f t="shared" ref="O27:O35" si="5">N27+$O$7</f>
        <v>0.53819444444444431</v>
      </c>
      <c r="P27" s="17" t="s">
        <v>149</v>
      </c>
      <c r="Q27" s="8"/>
      <c r="R27" s="8"/>
    </row>
    <row r="28" spans="2:18" ht="30" customHeight="1">
      <c r="B28" s="42">
        <v>19</v>
      </c>
      <c r="C28" s="14">
        <v>0.50694444444444442</v>
      </c>
      <c r="D28" s="14">
        <f>C28+$D$7</f>
        <v>0.51736111111111105</v>
      </c>
      <c r="E28" s="14"/>
      <c r="F28" s="14">
        <f>D28+$F$7</f>
        <v>0.52222222222222214</v>
      </c>
      <c r="G28" s="14"/>
      <c r="H28" s="14">
        <f>F28+$H$7</f>
        <v>0.5347222222222221</v>
      </c>
      <c r="I28" s="14">
        <f>H28+$I$7</f>
        <v>0.54166666666666652</v>
      </c>
      <c r="J28" s="14"/>
      <c r="K28" s="14"/>
      <c r="L28" s="14"/>
      <c r="M28" s="14"/>
      <c r="N28" s="14">
        <f t="shared" si="4"/>
        <v>0.54861111111111094</v>
      </c>
      <c r="O28" s="14">
        <f t="shared" si="5"/>
        <v>0.55208333333333315</v>
      </c>
      <c r="P28" s="17" t="s">
        <v>149</v>
      </c>
      <c r="Q28" s="8"/>
      <c r="R28" s="8"/>
    </row>
    <row r="29" spans="2:18" ht="30" customHeight="1">
      <c r="B29" s="42">
        <v>20</v>
      </c>
      <c r="C29" s="14">
        <v>0.51944444444444449</v>
      </c>
      <c r="D29" s="14"/>
      <c r="E29" s="14">
        <f>C29+$E$6</f>
        <v>0.52361111111111114</v>
      </c>
      <c r="F29" s="14"/>
      <c r="G29" s="14">
        <f>E29+$G$6</f>
        <v>0.54861111111111116</v>
      </c>
      <c r="H29" s="14">
        <f>G29+$H$6</f>
        <v>0.5541666666666667</v>
      </c>
      <c r="I29" s="14">
        <f>H29+$I$6</f>
        <v>0.56111111111111112</v>
      </c>
      <c r="J29" s="14"/>
      <c r="K29" s="14"/>
      <c r="L29" s="14"/>
      <c r="M29" s="14"/>
      <c r="N29" s="14">
        <f t="shared" si="4"/>
        <v>0.56805555555555554</v>
      </c>
      <c r="O29" s="14">
        <f t="shared" si="5"/>
        <v>0.57152777777777775</v>
      </c>
      <c r="P29" s="17" t="s">
        <v>150</v>
      </c>
      <c r="Q29" s="8"/>
      <c r="R29" s="8"/>
    </row>
    <row r="30" spans="2:18" ht="30" customHeight="1">
      <c r="B30" s="42">
        <v>21</v>
      </c>
      <c r="C30" s="14">
        <v>0.53472222222222221</v>
      </c>
      <c r="D30" s="14">
        <f>C30+$D$7</f>
        <v>0.54513888888888884</v>
      </c>
      <c r="E30" s="14"/>
      <c r="F30" s="14">
        <f>D30+$F$7</f>
        <v>0.54999999999999993</v>
      </c>
      <c r="G30" s="14"/>
      <c r="H30" s="14">
        <f>F30+$H$7</f>
        <v>0.56249999999999989</v>
      </c>
      <c r="I30" s="14">
        <f>H30+$I$7</f>
        <v>0.56944444444444431</v>
      </c>
      <c r="J30" s="14"/>
      <c r="K30" s="14"/>
      <c r="L30" s="14"/>
      <c r="M30" s="14"/>
      <c r="N30" s="14">
        <f t="shared" si="4"/>
        <v>0.57638888888888873</v>
      </c>
      <c r="O30" s="14">
        <f t="shared" si="5"/>
        <v>0.57986111111111094</v>
      </c>
      <c r="P30" s="17" t="s">
        <v>149</v>
      </c>
      <c r="Q30" s="8"/>
      <c r="R30" s="8"/>
    </row>
    <row r="31" spans="2:18" ht="30" customHeight="1">
      <c r="B31" s="42">
        <v>22</v>
      </c>
      <c r="C31" s="14">
        <v>0.54861111111111105</v>
      </c>
      <c r="D31" s="14">
        <f>C31+$D$7</f>
        <v>0.55902777777777768</v>
      </c>
      <c r="E31" s="14"/>
      <c r="F31" s="14">
        <f>D31+$F$7</f>
        <v>0.56388888888888877</v>
      </c>
      <c r="G31" s="14"/>
      <c r="H31" s="14">
        <f>F31+$H$7</f>
        <v>0.57638888888888873</v>
      </c>
      <c r="I31" s="14">
        <f>H31+$I$7</f>
        <v>0.58333333333333315</v>
      </c>
      <c r="J31" s="14"/>
      <c r="K31" s="14"/>
      <c r="L31" s="14"/>
      <c r="M31" s="14"/>
      <c r="N31" s="14">
        <f t="shared" si="4"/>
        <v>0.59027777777777757</v>
      </c>
      <c r="O31" s="14">
        <f t="shared" si="5"/>
        <v>0.59374999999999978</v>
      </c>
      <c r="P31" s="17" t="s">
        <v>149</v>
      </c>
      <c r="Q31" s="8"/>
      <c r="R31" s="8"/>
    </row>
    <row r="32" spans="2:18" ht="30" customHeight="1">
      <c r="B32" s="42">
        <v>23</v>
      </c>
      <c r="C32" s="14">
        <v>0.56111111111111112</v>
      </c>
      <c r="D32" s="14"/>
      <c r="E32" s="14">
        <f>C32+$E$6</f>
        <v>0.56527777777777777</v>
      </c>
      <c r="F32" s="14"/>
      <c r="G32" s="14">
        <f>E32+$G$6</f>
        <v>0.59027777777777779</v>
      </c>
      <c r="H32" s="14">
        <f>G32+$H$6</f>
        <v>0.59583333333333333</v>
      </c>
      <c r="I32" s="14">
        <f>H32+$I$6</f>
        <v>0.60277777777777775</v>
      </c>
      <c r="J32" s="14"/>
      <c r="K32" s="14"/>
      <c r="L32" s="14"/>
      <c r="M32" s="14"/>
      <c r="N32" s="14">
        <f t="shared" si="4"/>
        <v>0.60972222222222217</v>
      </c>
      <c r="O32" s="14">
        <f t="shared" si="5"/>
        <v>0.61319444444444438</v>
      </c>
      <c r="P32" s="17" t="s">
        <v>150</v>
      </c>
      <c r="Q32" s="8"/>
      <c r="R32" s="8"/>
    </row>
    <row r="33" spans="2:18" ht="30" customHeight="1">
      <c r="B33" s="42">
        <v>24</v>
      </c>
      <c r="C33" s="14">
        <v>0.57638888888888895</v>
      </c>
      <c r="D33" s="14">
        <f>C33+$D$7</f>
        <v>0.58680555555555558</v>
      </c>
      <c r="E33" s="14"/>
      <c r="F33" s="14">
        <f>D33+$F$7</f>
        <v>0.59166666666666667</v>
      </c>
      <c r="G33" s="14"/>
      <c r="H33" s="14">
        <f>F33+$H$7</f>
        <v>0.60416666666666663</v>
      </c>
      <c r="I33" s="14">
        <f>H33+$I$7</f>
        <v>0.61111111111111105</v>
      </c>
      <c r="J33" s="14"/>
      <c r="K33" s="14"/>
      <c r="L33" s="14"/>
      <c r="M33" s="14"/>
      <c r="N33" s="14">
        <f t="shared" si="4"/>
        <v>0.61805555555555547</v>
      </c>
      <c r="O33" s="14">
        <f t="shared" si="5"/>
        <v>0.62152777777777768</v>
      </c>
      <c r="P33" s="17" t="s">
        <v>149</v>
      </c>
      <c r="Q33" s="8"/>
      <c r="R33" s="8"/>
    </row>
    <row r="34" spans="2:18" ht="30" customHeight="1">
      <c r="B34" s="42">
        <v>25</v>
      </c>
      <c r="C34" s="14">
        <v>0.59027777777777779</v>
      </c>
      <c r="D34" s="14">
        <f>C34+$D$7</f>
        <v>0.60069444444444442</v>
      </c>
      <c r="E34" s="14"/>
      <c r="F34" s="14">
        <f>D34+$F$7</f>
        <v>0.60555555555555551</v>
      </c>
      <c r="G34" s="14"/>
      <c r="H34" s="14">
        <f>F34+$H$7</f>
        <v>0.61805555555555547</v>
      </c>
      <c r="I34" s="14">
        <f>H34+$I$7</f>
        <v>0.62499999999999989</v>
      </c>
      <c r="J34" s="14"/>
      <c r="K34" s="14"/>
      <c r="L34" s="14"/>
      <c r="M34" s="14"/>
      <c r="N34" s="14">
        <f t="shared" si="4"/>
        <v>0.63194444444444431</v>
      </c>
      <c r="O34" s="14">
        <f t="shared" si="5"/>
        <v>0.63541666666666652</v>
      </c>
      <c r="P34" s="17" t="s">
        <v>149</v>
      </c>
      <c r="Q34" s="8"/>
      <c r="R34" s="8"/>
    </row>
    <row r="35" spans="2:18" ht="30" customHeight="1">
      <c r="B35" s="42">
        <v>26</v>
      </c>
      <c r="C35" s="14">
        <v>0.60277777777777775</v>
      </c>
      <c r="D35" s="14"/>
      <c r="E35" s="14">
        <f>C35+$E$6</f>
        <v>0.6069444444444444</v>
      </c>
      <c r="F35" s="14"/>
      <c r="G35" s="14">
        <f>E35+$G$6</f>
        <v>0.63194444444444442</v>
      </c>
      <c r="H35" s="14">
        <f>G35+$H$6</f>
        <v>0.63749999999999996</v>
      </c>
      <c r="I35" s="14">
        <f>H35+$I$6</f>
        <v>0.64444444444444438</v>
      </c>
      <c r="J35" s="14"/>
      <c r="K35" s="14"/>
      <c r="L35" s="14"/>
      <c r="M35" s="14"/>
      <c r="N35" s="14">
        <f t="shared" si="4"/>
        <v>0.6513888888888888</v>
      </c>
      <c r="O35" s="14">
        <f t="shared" si="5"/>
        <v>0.65486111111111101</v>
      </c>
      <c r="P35" s="17" t="s">
        <v>150</v>
      </c>
      <c r="Q35" s="8"/>
      <c r="R35" s="8"/>
    </row>
    <row r="36" spans="2:18" ht="30" customHeight="1">
      <c r="B36" s="42">
        <v>27</v>
      </c>
      <c r="C36" s="14">
        <v>0.61805555555555558</v>
      </c>
      <c r="D36" s="14">
        <f>C36+$D$7</f>
        <v>0.62847222222222221</v>
      </c>
      <c r="E36" s="14"/>
      <c r="F36" s="14">
        <f>D36+$F$7</f>
        <v>0.6333333333333333</v>
      </c>
      <c r="G36" s="14"/>
      <c r="H36" s="14">
        <f>F36+$H$7</f>
        <v>0.64583333333333326</v>
      </c>
      <c r="I36" s="14">
        <f>H36+$I$7</f>
        <v>0.65277777777777768</v>
      </c>
      <c r="J36" s="14">
        <f>I36+$J$8</f>
        <v>0.65624999999999989</v>
      </c>
      <c r="K36" s="14">
        <f>J36+$K$8</f>
        <v>0.65833333333333321</v>
      </c>
      <c r="L36" s="14"/>
      <c r="M36" s="14"/>
      <c r="N36" s="14">
        <f>K36+$N$8</f>
        <v>0.66527777777777763</v>
      </c>
      <c r="O36" s="14">
        <f>N36+$O$8</f>
        <v>0.66874999999999984</v>
      </c>
      <c r="P36" s="17" t="s">
        <v>149</v>
      </c>
      <c r="Q36" s="8"/>
      <c r="R36" s="8"/>
    </row>
    <row r="37" spans="2:18" ht="30" customHeight="1">
      <c r="B37" s="42">
        <v>28</v>
      </c>
      <c r="C37" s="14">
        <v>0.63194444444444442</v>
      </c>
      <c r="D37" s="14">
        <f>C37+$D$7</f>
        <v>0.64236111111111105</v>
      </c>
      <c r="E37" s="14"/>
      <c r="F37" s="14">
        <f>D37+$F$7</f>
        <v>0.64722222222222214</v>
      </c>
      <c r="G37" s="14"/>
      <c r="H37" s="14">
        <f>F37+$H$7</f>
        <v>0.6597222222222221</v>
      </c>
      <c r="I37" s="14">
        <f>H37+$I$7</f>
        <v>0.66666666666666652</v>
      </c>
      <c r="J37" s="14"/>
      <c r="K37" s="14"/>
      <c r="L37" s="14"/>
      <c r="M37" s="14"/>
      <c r="N37" s="14">
        <f>I37+$N$7</f>
        <v>0.67361111111111094</v>
      </c>
      <c r="O37" s="14">
        <f>N37+$O$7</f>
        <v>0.67708333333333315</v>
      </c>
      <c r="P37" s="17" t="s">
        <v>149</v>
      </c>
      <c r="Q37" s="8"/>
      <c r="R37" s="8"/>
    </row>
    <row r="38" spans="2:18" ht="30" customHeight="1">
      <c r="B38" s="42">
        <v>29</v>
      </c>
      <c r="C38" s="14">
        <v>0.64444444444444449</v>
      </c>
      <c r="D38" s="15"/>
      <c r="E38" s="14">
        <f>C38+$E$6</f>
        <v>0.64861111111111114</v>
      </c>
      <c r="F38" s="14"/>
      <c r="G38" s="14">
        <f>E38+$G$6</f>
        <v>0.67361111111111116</v>
      </c>
      <c r="H38" s="14">
        <f>G38+$H$6</f>
        <v>0.6791666666666667</v>
      </c>
      <c r="I38" s="14">
        <f>H38+$I$6</f>
        <v>0.68611111111111112</v>
      </c>
      <c r="J38" s="14"/>
      <c r="K38" s="14"/>
      <c r="L38" s="14">
        <f>I38+$L$5</f>
        <v>0.69097222222222221</v>
      </c>
      <c r="M38" s="14">
        <f>L38+$M$5</f>
        <v>0.69444444444444442</v>
      </c>
      <c r="N38" s="14">
        <f>M38+$N$6</f>
        <v>0.70138888888888884</v>
      </c>
      <c r="O38" s="14">
        <f>N38+$O$6</f>
        <v>0.70486111111111105</v>
      </c>
      <c r="P38" s="17" t="s">
        <v>150</v>
      </c>
      <c r="Q38" s="8"/>
      <c r="R38" s="8"/>
    </row>
    <row r="39" spans="2:18" ht="30" customHeight="1">
      <c r="B39" s="42">
        <v>30</v>
      </c>
      <c r="C39" s="14">
        <v>0.65972222222222221</v>
      </c>
      <c r="D39" s="14">
        <f>C39+$D$7</f>
        <v>0.67013888888888884</v>
      </c>
      <c r="E39" s="14"/>
      <c r="F39" s="14">
        <f>D39+$F$7</f>
        <v>0.67499999999999993</v>
      </c>
      <c r="G39" s="14"/>
      <c r="H39" s="14">
        <f>F39+$H$7</f>
        <v>0.68749999999999989</v>
      </c>
      <c r="I39" s="14">
        <f>H39+$I$7</f>
        <v>0.69444444444444431</v>
      </c>
      <c r="J39" s="14"/>
      <c r="K39" s="14"/>
      <c r="L39" s="14"/>
      <c r="M39" s="14"/>
      <c r="N39" s="14">
        <f t="shared" ref="N39:N46" si="6">I39+$N$7</f>
        <v>0.70138888888888873</v>
      </c>
      <c r="O39" s="14">
        <f t="shared" ref="O39:O46" si="7">N39+$O$7</f>
        <v>0.70486111111111094</v>
      </c>
      <c r="P39" s="17" t="s">
        <v>149</v>
      </c>
      <c r="Q39" s="8"/>
      <c r="R39" s="8"/>
    </row>
    <row r="40" spans="2:18" ht="30" customHeight="1">
      <c r="B40" s="42">
        <v>31</v>
      </c>
      <c r="C40" s="14">
        <v>0.67361111111111116</v>
      </c>
      <c r="D40" s="14">
        <f>C40+$D$7</f>
        <v>0.68402777777777779</v>
      </c>
      <c r="E40" s="14"/>
      <c r="F40" s="14">
        <f>D40+$F$7</f>
        <v>0.68888888888888888</v>
      </c>
      <c r="G40" s="14"/>
      <c r="H40" s="14">
        <f>F40+$H$7</f>
        <v>0.70138888888888884</v>
      </c>
      <c r="I40" s="14">
        <f>H40+$I$7</f>
        <v>0.70833333333333326</v>
      </c>
      <c r="J40" s="14"/>
      <c r="K40" s="14"/>
      <c r="L40" s="14"/>
      <c r="M40" s="14"/>
      <c r="N40" s="14">
        <f t="shared" si="6"/>
        <v>0.71527777777777768</v>
      </c>
      <c r="O40" s="14">
        <f t="shared" si="7"/>
        <v>0.71874999999999989</v>
      </c>
      <c r="P40" s="17" t="s">
        <v>149</v>
      </c>
      <c r="Q40" s="8"/>
      <c r="R40" s="8"/>
    </row>
    <row r="41" spans="2:18" ht="30" customHeight="1">
      <c r="B41" s="42">
        <v>32</v>
      </c>
      <c r="C41" s="14">
        <v>0.68611111111111101</v>
      </c>
      <c r="D41" s="14"/>
      <c r="E41" s="14">
        <f>C41+$E$6</f>
        <v>0.69027777777777766</v>
      </c>
      <c r="F41" s="14"/>
      <c r="G41" s="14">
        <f>E41+$G$6</f>
        <v>0.71527777777777768</v>
      </c>
      <c r="H41" s="14">
        <f>G41+$H$6</f>
        <v>0.72083333333333321</v>
      </c>
      <c r="I41" s="14">
        <f>H41+$I$6</f>
        <v>0.72777777777777763</v>
      </c>
      <c r="J41" s="14"/>
      <c r="K41" s="14"/>
      <c r="L41" s="14"/>
      <c r="M41" s="14"/>
      <c r="N41" s="14">
        <f t="shared" si="6"/>
        <v>0.73472222222222205</v>
      </c>
      <c r="O41" s="14">
        <f t="shared" si="7"/>
        <v>0.73819444444444426</v>
      </c>
      <c r="P41" s="17" t="s">
        <v>150</v>
      </c>
      <c r="Q41" s="8"/>
      <c r="R41" s="8"/>
    </row>
    <row r="42" spans="2:18" ht="30" customHeight="1">
      <c r="B42" s="42">
        <v>33</v>
      </c>
      <c r="C42" s="14">
        <v>0.70138888888888884</v>
      </c>
      <c r="D42" s="14">
        <f>C42+$D$7</f>
        <v>0.71180555555555547</v>
      </c>
      <c r="E42" s="14"/>
      <c r="F42" s="14">
        <f>D42+$F$7</f>
        <v>0.71666666666666656</v>
      </c>
      <c r="G42" s="14"/>
      <c r="H42" s="14">
        <f>F42+$H$7</f>
        <v>0.72916666666666652</v>
      </c>
      <c r="I42" s="14">
        <f>H42+$I$7</f>
        <v>0.73611111111111094</v>
      </c>
      <c r="J42" s="14"/>
      <c r="K42" s="14"/>
      <c r="L42" s="14"/>
      <c r="M42" s="14"/>
      <c r="N42" s="14">
        <f t="shared" si="6"/>
        <v>0.74305555555555536</v>
      </c>
      <c r="O42" s="14">
        <f t="shared" si="7"/>
        <v>0.74652777777777757</v>
      </c>
      <c r="P42" s="17" t="s">
        <v>149</v>
      </c>
      <c r="Q42" s="8"/>
      <c r="R42" s="8"/>
    </row>
    <row r="43" spans="2:18" ht="30" customHeight="1">
      <c r="B43" s="42">
        <v>34</v>
      </c>
      <c r="C43" s="14">
        <v>0.71527777777777779</v>
      </c>
      <c r="D43" s="14">
        <f>C43+$D$7</f>
        <v>0.72569444444444442</v>
      </c>
      <c r="E43" s="14"/>
      <c r="F43" s="14">
        <f>D43+$F$7</f>
        <v>0.73055555555555551</v>
      </c>
      <c r="G43" s="14"/>
      <c r="H43" s="14">
        <f>F43+$H$7</f>
        <v>0.74305555555555547</v>
      </c>
      <c r="I43" s="14">
        <f>H43+$I$7</f>
        <v>0.74999999999999989</v>
      </c>
      <c r="J43" s="14"/>
      <c r="K43" s="14"/>
      <c r="L43" s="14"/>
      <c r="M43" s="14"/>
      <c r="N43" s="14">
        <f t="shared" si="6"/>
        <v>0.75694444444444431</v>
      </c>
      <c r="O43" s="14">
        <f t="shared" si="7"/>
        <v>0.76041666666666652</v>
      </c>
      <c r="P43" s="17" t="s">
        <v>149</v>
      </c>
      <c r="Q43" s="8"/>
      <c r="R43" s="8"/>
    </row>
    <row r="44" spans="2:18" ht="30" customHeight="1">
      <c r="B44" s="42">
        <v>35</v>
      </c>
      <c r="C44" s="14">
        <v>0.72777777777777775</v>
      </c>
      <c r="D44" s="14"/>
      <c r="E44" s="14">
        <f>C44+$E$6</f>
        <v>0.7319444444444444</v>
      </c>
      <c r="F44" s="14"/>
      <c r="G44" s="14">
        <f>E44+$G$6</f>
        <v>0.75694444444444442</v>
      </c>
      <c r="H44" s="14">
        <f>G44+$H$6</f>
        <v>0.76249999999999996</v>
      </c>
      <c r="I44" s="14">
        <f>H44+$I$6</f>
        <v>0.76944444444444438</v>
      </c>
      <c r="J44" s="14"/>
      <c r="K44" s="14"/>
      <c r="L44" s="14"/>
      <c r="M44" s="14"/>
      <c r="N44" s="14">
        <f t="shared" si="6"/>
        <v>0.7763888888888888</v>
      </c>
      <c r="O44" s="14">
        <f t="shared" si="7"/>
        <v>0.77986111111111101</v>
      </c>
      <c r="P44" s="17" t="s">
        <v>150</v>
      </c>
      <c r="Q44" s="8"/>
      <c r="R44" s="8"/>
    </row>
    <row r="45" spans="2:18" ht="30" customHeight="1">
      <c r="B45" s="42">
        <v>36</v>
      </c>
      <c r="C45" s="14">
        <v>0.74305555555555547</v>
      </c>
      <c r="D45" s="14">
        <f>C45+$D$7</f>
        <v>0.7534722222222221</v>
      </c>
      <c r="E45" s="14"/>
      <c r="F45" s="14">
        <f>D45+$F$7</f>
        <v>0.75833333333333319</v>
      </c>
      <c r="G45" s="14"/>
      <c r="H45" s="14">
        <f>F45+$H$7</f>
        <v>0.77083333333333315</v>
      </c>
      <c r="I45" s="14">
        <f>H45+$I$7</f>
        <v>0.77777777777777757</v>
      </c>
      <c r="J45" s="14"/>
      <c r="K45" s="14"/>
      <c r="L45" s="14"/>
      <c r="M45" s="14"/>
      <c r="N45" s="14">
        <f t="shared" si="6"/>
        <v>0.78472222222222199</v>
      </c>
      <c r="O45" s="14">
        <f t="shared" si="7"/>
        <v>0.7881944444444442</v>
      </c>
      <c r="P45" s="17" t="s">
        <v>149</v>
      </c>
      <c r="Q45" s="8"/>
      <c r="R45" s="8"/>
    </row>
    <row r="46" spans="2:18" ht="30" customHeight="1">
      <c r="B46" s="42">
        <v>37</v>
      </c>
      <c r="C46" s="14">
        <v>0.75694444444444453</v>
      </c>
      <c r="D46" s="14">
        <f>C46+$D$7</f>
        <v>0.76736111111111116</v>
      </c>
      <c r="E46" s="14"/>
      <c r="F46" s="14">
        <f>D46+$F$7</f>
        <v>0.77222222222222225</v>
      </c>
      <c r="G46" s="14"/>
      <c r="H46" s="14">
        <f>F46+$H$7</f>
        <v>0.78472222222222221</v>
      </c>
      <c r="I46" s="14">
        <f>H46+$I$7</f>
        <v>0.79166666666666663</v>
      </c>
      <c r="J46" s="14"/>
      <c r="K46" s="14"/>
      <c r="L46" s="14"/>
      <c r="M46" s="14"/>
      <c r="N46" s="14">
        <f t="shared" si="6"/>
        <v>0.79861111111111105</v>
      </c>
      <c r="O46" s="14">
        <f t="shared" si="7"/>
        <v>0.80208333333333326</v>
      </c>
      <c r="P46" s="17" t="s">
        <v>149</v>
      </c>
      <c r="Q46" s="8"/>
      <c r="R46" s="8"/>
    </row>
    <row r="47" spans="2:18" ht="30" customHeight="1">
      <c r="B47" s="42">
        <v>38</v>
      </c>
      <c r="C47" s="14">
        <v>0.76944444444444438</v>
      </c>
      <c r="D47" s="15"/>
      <c r="E47" s="14">
        <f>C47+$E$6</f>
        <v>0.77361111111111103</v>
      </c>
      <c r="F47" s="14"/>
      <c r="G47" s="14">
        <f>E47+$G$6</f>
        <v>0.79861111111111105</v>
      </c>
      <c r="H47" s="14">
        <f>G47+$H$6</f>
        <v>0.80416666666666659</v>
      </c>
      <c r="I47" s="14">
        <f>H47+$I$6</f>
        <v>0.81111111111111101</v>
      </c>
      <c r="J47" s="14"/>
      <c r="K47" s="14"/>
      <c r="L47" s="14">
        <f>I47+$L$5</f>
        <v>0.8159722222222221</v>
      </c>
      <c r="M47" s="14">
        <f>L47+$M$5</f>
        <v>0.81944444444444431</v>
      </c>
      <c r="N47" s="14">
        <f>M47+$N$6</f>
        <v>0.82638888888888873</v>
      </c>
      <c r="O47" s="14">
        <f>N47+$O$6</f>
        <v>0.82986111111111094</v>
      </c>
      <c r="P47" s="17" t="s">
        <v>150</v>
      </c>
      <c r="Q47" s="8"/>
      <c r="R47" s="8"/>
    </row>
    <row r="48" spans="2:18" ht="30" customHeight="1">
      <c r="B48" s="42">
        <v>39</v>
      </c>
      <c r="C48" s="14">
        <v>0.78472222222222221</v>
      </c>
      <c r="D48" s="14">
        <f>C48+$D$7</f>
        <v>0.79513888888888884</v>
      </c>
      <c r="E48" s="14"/>
      <c r="F48" s="14">
        <f>D48+$F$7</f>
        <v>0.79999999999999993</v>
      </c>
      <c r="G48" s="14"/>
      <c r="H48" s="14">
        <f>F48+$H$7</f>
        <v>0.81249999999999989</v>
      </c>
      <c r="I48" s="14">
        <f>H48+$I$7</f>
        <v>0.81944444444444431</v>
      </c>
      <c r="J48" s="14"/>
      <c r="K48" s="14"/>
      <c r="L48" s="14"/>
      <c r="M48" s="14"/>
      <c r="N48" s="14">
        <f t="shared" ref="N48:N55" si="8">I48+$N$7</f>
        <v>0.82638888888888873</v>
      </c>
      <c r="O48" s="14">
        <f t="shared" ref="O48:O55" si="9">N48+$O$7</f>
        <v>0.82986111111111094</v>
      </c>
      <c r="P48" s="17" t="s">
        <v>149</v>
      </c>
      <c r="Q48" s="8"/>
      <c r="R48" s="8"/>
    </row>
    <row r="49" spans="2:18" ht="30" customHeight="1">
      <c r="B49" s="42">
        <v>40</v>
      </c>
      <c r="C49" s="14">
        <v>0.79861111111111116</v>
      </c>
      <c r="D49" s="14">
        <f>C49+$D$7</f>
        <v>0.80902777777777779</v>
      </c>
      <c r="E49" s="14"/>
      <c r="F49" s="14">
        <f>D49+$F$7</f>
        <v>0.81388888888888888</v>
      </c>
      <c r="G49" s="14"/>
      <c r="H49" s="14">
        <f>F49+$H$7</f>
        <v>0.82638888888888884</v>
      </c>
      <c r="I49" s="14">
        <f>H49+$I$7</f>
        <v>0.83333333333333326</v>
      </c>
      <c r="J49" s="14"/>
      <c r="K49" s="14"/>
      <c r="L49" s="14"/>
      <c r="M49" s="14"/>
      <c r="N49" s="14">
        <f t="shared" si="8"/>
        <v>0.84027777777777768</v>
      </c>
      <c r="O49" s="14">
        <f t="shared" si="9"/>
        <v>0.84374999999999989</v>
      </c>
      <c r="P49" s="17" t="s">
        <v>149</v>
      </c>
      <c r="Q49" s="8"/>
      <c r="R49" s="8"/>
    </row>
    <row r="50" spans="2:18" ht="30" customHeight="1">
      <c r="B50" s="42">
        <v>41</v>
      </c>
      <c r="C50" s="14">
        <v>0.81111111111111101</v>
      </c>
      <c r="D50" s="14"/>
      <c r="E50" s="14">
        <f>C50+$E$6</f>
        <v>0.81527777777777766</v>
      </c>
      <c r="F50" s="14"/>
      <c r="G50" s="14">
        <f>E50+$G$6</f>
        <v>0.84027777777777768</v>
      </c>
      <c r="H50" s="14">
        <f>G50+$H$6</f>
        <v>0.84583333333333321</v>
      </c>
      <c r="I50" s="14">
        <f>H50+$I$6</f>
        <v>0.85277777777777763</v>
      </c>
      <c r="J50" s="14"/>
      <c r="K50" s="14"/>
      <c r="L50" s="14"/>
      <c r="M50" s="14"/>
      <c r="N50" s="14">
        <f t="shared" si="8"/>
        <v>0.85972222222222205</v>
      </c>
      <c r="O50" s="14">
        <f t="shared" si="9"/>
        <v>0.86319444444444426</v>
      </c>
      <c r="P50" s="17" t="s">
        <v>150</v>
      </c>
      <c r="Q50" s="8"/>
      <c r="R50" s="8"/>
    </row>
    <row r="51" spans="2:18" ht="30" customHeight="1">
      <c r="B51" s="42">
        <v>42</v>
      </c>
      <c r="C51" s="14">
        <v>0.82638888888888884</v>
      </c>
      <c r="D51" s="14">
        <f>C51+$D$7</f>
        <v>0.83680555555555547</v>
      </c>
      <c r="E51" s="14"/>
      <c r="F51" s="14">
        <f>D51+$F$7</f>
        <v>0.84166666666666656</v>
      </c>
      <c r="G51" s="14"/>
      <c r="H51" s="14">
        <f>F51+$H$7</f>
        <v>0.85416666666666652</v>
      </c>
      <c r="I51" s="14">
        <f>H51+$I$7</f>
        <v>0.86111111111111094</v>
      </c>
      <c r="J51" s="14"/>
      <c r="K51" s="14"/>
      <c r="L51" s="14"/>
      <c r="M51" s="14"/>
      <c r="N51" s="14">
        <f t="shared" si="8"/>
        <v>0.86805555555555536</v>
      </c>
      <c r="O51" s="14">
        <f t="shared" si="9"/>
        <v>0.87152777777777757</v>
      </c>
      <c r="P51" s="17" t="s">
        <v>149</v>
      </c>
      <c r="Q51" s="8"/>
      <c r="R51" s="8"/>
    </row>
    <row r="52" spans="2:18" ht="30" customHeight="1">
      <c r="B52" s="42">
        <v>43</v>
      </c>
      <c r="C52" s="14">
        <v>0.84375</v>
      </c>
      <c r="D52" s="14">
        <f>C52+$D$7</f>
        <v>0.85416666666666663</v>
      </c>
      <c r="E52" s="14"/>
      <c r="F52" s="14">
        <f>D52+$F$7</f>
        <v>0.85902777777777772</v>
      </c>
      <c r="G52" s="14"/>
      <c r="H52" s="14">
        <f>F52+$H$7</f>
        <v>0.87152777777777768</v>
      </c>
      <c r="I52" s="14">
        <f>H52+$I$7</f>
        <v>0.8784722222222221</v>
      </c>
      <c r="J52" s="14"/>
      <c r="K52" s="14"/>
      <c r="L52" s="14"/>
      <c r="M52" s="14"/>
      <c r="N52" s="14">
        <f t="shared" si="8"/>
        <v>0.88541666666666652</v>
      </c>
      <c r="O52" s="14">
        <f t="shared" si="9"/>
        <v>0.88888888888888873</v>
      </c>
      <c r="P52" s="17" t="s">
        <v>149</v>
      </c>
      <c r="Q52" s="8"/>
      <c r="R52" s="8"/>
    </row>
    <row r="53" spans="2:18" ht="30" customHeight="1">
      <c r="B53" s="42">
        <v>44</v>
      </c>
      <c r="C53" s="14">
        <v>0.85972222222222217</v>
      </c>
      <c r="D53" s="14"/>
      <c r="E53" s="14">
        <f>C53+$E$6</f>
        <v>0.86388888888888882</v>
      </c>
      <c r="F53" s="14"/>
      <c r="G53" s="14">
        <f>E53+$G$6</f>
        <v>0.88888888888888884</v>
      </c>
      <c r="H53" s="14">
        <f>G53+$H$6</f>
        <v>0.89444444444444438</v>
      </c>
      <c r="I53" s="14">
        <f>H53+$I$6</f>
        <v>0.9013888888888888</v>
      </c>
      <c r="J53" s="14"/>
      <c r="K53" s="14"/>
      <c r="L53" s="14"/>
      <c r="M53" s="14"/>
      <c r="N53" s="14">
        <f t="shared" si="8"/>
        <v>0.90833333333333321</v>
      </c>
      <c r="O53" s="14">
        <f t="shared" si="9"/>
        <v>0.91180555555555542</v>
      </c>
      <c r="P53" s="17" t="s">
        <v>150</v>
      </c>
      <c r="Q53" s="8"/>
      <c r="R53" s="8"/>
    </row>
    <row r="54" spans="2:18" ht="30" customHeight="1">
      <c r="B54" s="42">
        <v>45</v>
      </c>
      <c r="C54" s="14">
        <v>0.87847222222222221</v>
      </c>
      <c r="D54" s="14">
        <f>C54+$D$7</f>
        <v>0.88888888888888884</v>
      </c>
      <c r="E54" s="14"/>
      <c r="F54" s="14">
        <f>D54+$F$7</f>
        <v>0.89374999999999993</v>
      </c>
      <c r="G54" s="14"/>
      <c r="H54" s="14">
        <f>F54+$H$7</f>
        <v>0.90624999999999989</v>
      </c>
      <c r="I54" s="14">
        <f>H54+$I$7</f>
        <v>0.91319444444444431</v>
      </c>
      <c r="J54" s="14"/>
      <c r="K54" s="14"/>
      <c r="L54" s="14"/>
      <c r="M54" s="14"/>
      <c r="N54" s="14">
        <f t="shared" si="8"/>
        <v>0.92013888888888873</v>
      </c>
      <c r="O54" s="14">
        <f t="shared" si="9"/>
        <v>0.92361111111111094</v>
      </c>
      <c r="P54" s="17" t="s">
        <v>149</v>
      </c>
      <c r="Q54" s="8"/>
      <c r="R54" s="8"/>
    </row>
    <row r="55" spans="2:18" ht="30" customHeight="1" thickBot="1">
      <c r="B55" s="43">
        <v>46</v>
      </c>
      <c r="C55" s="23">
        <v>0.89583333333333337</v>
      </c>
      <c r="D55" s="23">
        <f>C55+$D$7</f>
        <v>0.90625</v>
      </c>
      <c r="E55" s="23"/>
      <c r="F55" s="23">
        <f>D55+$F$7</f>
        <v>0.91111111111111109</v>
      </c>
      <c r="G55" s="23"/>
      <c r="H55" s="23">
        <f>F55+$H$7</f>
        <v>0.92361111111111105</v>
      </c>
      <c r="I55" s="23">
        <f>H55+$I$7</f>
        <v>0.93055555555555547</v>
      </c>
      <c r="J55" s="23"/>
      <c r="K55" s="23"/>
      <c r="L55" s="23"/>
      <c r="M55" s="23"/>
      <c r="N55" s="23">
        <f t="shared" si="8"/>
        <v>0.93749999999999989</v>
      </c>
      <c r="O55" s="23">
        <f t="shared" si="9"/>
        <v>0.9409722222222221</v>
      </c>
      <c r="P55" s="26" t="s">
        <v>148</v>
      </c>
      <c r="R55" s="8"/>
    </row>
    <row r="56" spans="2:18" ht="17.25" thickTop="1"/>
    <row r="58" spans="2:18" ht="69" customHeight="1">
      <c r="F58" s="124" t="s">
        <v>86</v>
      </c>
      <c r="G58" s="125"/>
      <c r="H58" s="125"/>
      <c r="I58" s="125"/>
      <c r="J58" s="125"/>
      <c r="K58" s="125"/>
      <c r="L58" s="125"/>
      <c r="M58" s="125"/>
      <c r="N58" s="125"/>
      <c r="O58" s="125"/>
      <c r="P58" s="126"/>
    </row>
    <row r="59" spans="2:18">
      <c r="F59" s="127"/>
      <c r="G59" s="128"/>
      <c r="H59" s="128"/>
      <c r="I59" s="128"/>
      <c r="J59" s="128"/>
      <c r="K59" s="128"/>
      <c r="L59" s="128"/>
      <c r="M59" s="128"/>
      <c r="N59" s="128"/>
      <c r="O59" s="128"/>
      <c r="P59" s="129"/>
    </row>
    <row r="60" spans="2:18">
      <c r="F60" s="130"/>
      <c r="G60" s="131"/>
      <c r="H60" s="131"/>
      <c r="I60" s="131"/>
      <c r="J60" s="131"/>
      <c r="K60" s="131"/>
      <c r="L60" s="131"/>
      <c r="M60" s="131"/>
      <c r="N60" s="131"/>
      <c r="O60" s="131"/>
      <c r="P60" s="132"/>
    </row>
    <row r="61" spans="2:18" s="46" customFormat="1" ht="8.25" customHeight="1">
      <c r="D61" s="47">
        <v>3.472222222222222E-3</v>
      </c>
      <c r="E61" s="47">
        <v>6.9444444444444441E-3</v>
      </c>
      <c r="F61" s="47">
        <v>3.472222222222222E-3</v>
      </c>
      <c r="G61" s="47"/>
      <c r="H61" s="47"/>
      <c r="I61" s="47">
        <v>4.8611111111111112E-3</v>
      </c>
      <c r="J61" s="47">
        <v>6.9444444444444441E-3</v>
      </c>
      <c r="K61" s="47">
        <v>5.5555555555555558E-3</v>
      </c>
      <c r="L61" s="47"/>
      <c r="M61" s="47">
        <v>2.4999999999999998E-2</v>
      </c>
      <c r="N61" s="47"/>
      <c r="O61" s="47">
        <v>4.1666666666666666E-3</v>
      </c>
    </row>
    <row r="62" spans="2:18" s="46" customFormat="1" ht="8.25" customHeight="1">
      <c r="D62" s="47">
        <v>3.472222222222222E-3</v>
      </c>
      <c r="E62" s="47"/>
      <c r="F62" s="47"/>
      <c r="G62" s="47"/>
      <c r="H62" s="47"/>
      <c r="I62" s="47">
        <v>6.9444444444444441E-3</v>
      </c>
      <c r="J62" s="47">
        <v>6.9444444444444441E-3</v>
      </c>
      <c r="K62" s="47">
        <v>5.5555555555555558E-3</v>
      </c>
      <c r="L62" s="47"/>
      <c r="M62" s="47">
        <v>2.4999999999999998E-2</v>
      </c>
      <c r="N62" s="47"/>
      <c r="O62" s="47">
        <v>4.1666666666666666E-3</v>
      </c>
    </row>
    <row r="63" spans="2:18" s="46" customFormat="1" ht="8.25" customHeight="1">
      <c r="D63" s="47">
        <v>3.472222222222222E-3</v>
      </c>
      <c r="E63" s="47"/>
      <c r="F63" s="47"/>
      <c r="G63" s="47"/>
      <c r="H63" s="47"/>
      <c r="I63" s="47">
        <v>6.9444444444444441E-3</v>
      </c>
      <c r="J63" s="47">
        <v>6.9444444444444441E-3</v>
      </c>
      <c r="K63" s="47"/>
      <c r="L63" s="47">
        <v>1.2500000000000001E-2</v>
      </c>
      <c r="M63" s="47"/>
      <c r="N63" s="47">
        <v>4.8611111111111112E-3</v>
      </c>
      <c r="O63" s="47">
        <v>1.0416666666666666E-2</v>
      </c>
    </row>
    <row r="64" spans="2:18" s="46" customFormat="1" ht="8.25" customHeight="1" thickBot="1">
      <c r="D64" s="47">
        <v>3.472222222222222E-3</v>
      </c>
      <c r="E64" s="47"/>
      <c r="F64" s="47"/>
      <c r="G64" s="47">
        <v>6.9444444444444441E-3</v>
      </c>
      <c r="H64" s="47">
        <v>2.0833333333333333E-3</v>
      </c>
      <c r="I64" s="47">
        <v>3.472222222222222E-3</v>
      </c>
      <c r="J64" s="47">
        <v>6.9444444444444441E-3</v>
      </c>
      <c r="K64" s="47"/>
      <c r="L64" s="47">
        <v>1.2500000000000001E-2</v>
      </c>
      <c r="M64" s="47"/>
      <c r="N64" s="47">
        <v>4.8611111111111112E-3</v>
      </c>
      <c r="O64" s="47">
        <v>1.0416666666666666E-2</v>
      </c>
    </row>
    <row r="65" spans="2:18" ht="45" customHeight="1" thickTop="1">
      <c r="B65" s="39" t="s">
        <v>87</v>
      </c>
      <c r="C65" s="40" t="s">
        <v>106</v>
      </c>
      <c r="D65" s="40" t="s">
        <v>9</v>
      </c>
      <c r="E65" s="40" t="s">
        <v>85</v>
      </c>
      <c r="F65" s="40" t="s">
        <v>84</v>
      </c>
      <c r="G65" s="40" t="s">
        <v>83</v>
      </c>
      <c r="H65" s="40" t="s">
        <v>82</v>
      </c>
      <c r="I65" s="40" t="s">
        <v>81</v>
      </c>
      <c r="J65" s="40" t="s">
        <v>21</v>
      </c>
      <c r="K65" s="55" t="s">
        <v>166</v>
      </c>
      <c r="L65" s="55" t="s">
        <v>162</v>
      </c>
      <c r="M65" s="40" t="s">
        <v>163</v>
      </c>
      <c r="N65" s="40" t="s">
        <v>80</v>
      </c>
      <c r="O65" s="40" t="s">
        <v>158</v>
      </c>
      <c r="P65" s="41" t="s">
        <v>88</v>
      </c>
    </row>
    <row r="66" spans="2:18" ht="30" customHeight="1">
      <c r="B66" s="42">
        <v>1</v>
      </c>
      <c r="C66" s="14">
        <v>0.24652777777777779</v>
      </c>
      <c r="D66" s="14">
        <f>C66+D$63</f>
        <v>0.25</v>
      </c>
      <c r="E66" s="14"/>
      <c r="F66" s="14"/>
      <c r="G66" s="14"/>
      <c r="H66" s="14"/>
      <c r="I66" s="14">
        <f>D66+I$63</f>
        <v>0.25694444444444442</v>
      </c>
      <c r="J66" s="14">
        <f>I66+J$63</f>
        <v>0.26388888888888884</v>
      </c>
      <c r="K66" s="14"/>
      <c r="L66" s="14">
        <f>J66+L$63</f>
        <v>0.27638888888888885</v>
      </c>
      <c r="M66" s="14"/>
      <c r="N66" s="14">
        <f>L66+N$63</f>
        <v>0.28124999999999994</v>
      </c>
      <c r="O66" s="14">
        <f>N66+O$63</f>
        <v>0.29166666666666663</v>
      </c>
      <c r="P66" s="17" t="s">
        <v>149</v>
      </c>
      <c r="Q66" s="8"/>
      <c r="R66" s="8"/>
    </row>
    <row r="67" spans="2:18" ht="30" customHeight="1">
      <c r="B67" s="42">
        <v>2</v>
      </c>
      <c r="C67" s="14">
        <v>0.26041666666666669</v>
      </c>
      <c r="D67" s="14">
        <f>C67+D$62</f>
        <v>0.2638888888888889</v>
      </c>
      <c r="E67" s="14"/>
      <c r="F67" s="14"/>
      <c r="G67" s="14"/>
      <c r="H67" s="14"/>
      <c r="I67" s="14">
        <f>D67+I$62</f>
        <v>0.27083333333333331</v>
      </c>
      <c r="J67" s="14">
        <f>I67+J$62</f>
        <v>0.27777777777777773</v>
      </c>
      <c r="K67" s="14">
        <f>J67+K$62</f>
        <v>0.28333333333333327</v>
      </c>
      <c r="L67" s="14"/>
      <c r="M67" s="14">
        <f>K67+M$62</f>
        <v>0.30833333333333329</v>
      </c>
      <c r="N67" s="14"/>
      <c r="O67" s="14">
        <f>M67+O$62</f>
        <v>0.31249999999999994</v>
      </c>
      <c r="P67" s="17" t="s">
        <v>150</v>
      </c>
      <c r="Q67" s="8"/>
      <c r="R67" s="8"/>
    </row>
    <row r="68" spans="2:18" ht="30" customHeight="1">
      <c r="B68" s="42">
        <v>3</v>
      </c>
      <c r="C68" s="14">
        <v>0.27430555555555552</v>
      </c>
      <c r="D68" s="14">
        <f>C68+D$63</f>
        <v>0.27777777777777773</v>
      </c>
      <c r="E68" s="14"/>
      <c r="F68" s="14"/>
      <c r="G68" s="14"/>
      <c r="H68" s="14"/>
      <c r="I68" s="14">
        <f>D68+I$63</f>
        <v>0.28472222222222215</v>
      </c>
      <c r="J68" s="14">
        <f>I68+J$63</f>
        <v>0.29166666666666657</v>
      </c>
      <c r="K68" s="14"/>
      <c r="L68" s="14">
        <f>J68+L$63</f>
        <v>0.30416666666666659</v>
      </c>
      <c r="M68" s="14"/>
      <c r="N68" s="14">
        <f>L68+N$63</f>
        <v>0.30902777777777768</v>
      </c>
      <c r="O68" s="14">
        <f>N68+$AD$5</f>
        <v>0.30902777777777768</v>
      </c>
      <c r="P68" s="17" t="s">
        <v>149</v>
      </c>
      <c r="Q68" s="8"/>
      <c r="R68" s="8"/>
    </row>
    <row r="69" spans="2:18" ht="30" customHeight="1">
      <c r="B69" s="42">
        <v>4</v>
      </c>
      <c r="C69" s="14">
        <v>0.2986111111111111</v>
      </c>
      <c r="D69" s="14">
        <f>C69+D$61</f>
        <v>0.30208333333333331</v>
      </c>
      <c r="E69" s="14">
        <f>D69+E$61</f>
        <v>0.30902777777777773</v>
      </c>
      <c r="F69" s="14">
        <f>E69+F$61</f>
        <v>0.31249999999999994</v>
      </c>
      <c r="G69" s="14"/>
      <c r="H69" s="14"/>
      <c r="I69" s="14">
        <f>F69+I$61</f>
        <v>0.31736111111111104</v>
      </c>
      <c r="J69" s="14">
        <f>I69+J$61</f>
        <v>0.32430555555555546</v>
      </c>
      <c r="K69" s="14">
        <f>J69+K$61</f>
        <v>0.32986111111111099</v>
      </c>
      <c r="L69" s="14"/>
      <c r="M69" s="14">
        <f>K69+M$61</f>
        <v>0.35486111111111102</v>
      </c>
      <c r="N69" s="14"/>
      <c r="O69" s="14">
        <f>M69+O$61</f>
        <v>0.35902777777777767</v>
      </c>
      <c r="P69" s="17" t="s">
        <v>150</v>
      </c>
      <c r="Q69" s="8"/>
      <c r="R69" s="8"/>
    </row>
    <row r="70" spans="2:18" ht="30" customHeight="1">
      <c r="B70" s="42">
        <v>5</v>
      </c>
      <c r="C70" s="14">
        <v>0.31597222222222221</v>
      </c>
      <c r="D70" s="14">
        <f>C70+D$63</f>
        <v>0.31944444444444442</v>
      </c>
      <c r="E70" s="14"/>
      <c r="F70" s="14"/>
      <c r="G70" s="14"/>
      <c r="H70" s="14"/>
      <c r="I70" s="14">
        <f>D70+I$63</f>
        <v>0.32638888888888884</v>
      </c>
      <c r="J70" s="14">
        <f>I70+J$63</f>
        <v>0.33333333333333326</v>
      </c>
      <c r="K70" s="14"/>
      <c r="L70" s="14">
        <f>J70+L$63</f>
        <v>0.34583333333333327</v>
      </c>
      <c r="M70" s="14"/>
      <c r="N70" s="14">
        <f>L70+N$63</f>
        <v>0.35069444444444436</v>
      </c>
      <c r="O70" s="14">
        <f>N70+O$63</f>
        <v>0.36111111111111105</v>
      </c>
      <c r="P70" s="17" t="s">
        <v>149</v>
      </c>
      <c r="Q70" s="8"/>
      <c r="R70" s="8"/>
    </row>
    <row r="71" spans="2:18" ht="30" customHeight="1">
      <c r="B71" s="42">
        <v>6</v>
      </c>
      <c r="C71" s="14">
        <v>0.33333333333333331</v>
      </c>
      <c r="D71" s="14">
        <f>C71+D$62</f>
        <v>0.33680555555555552</v>
      </c>
      <c r="E71" s="14"/>
      <c r="F71" s="14"/>
      <c r="G71" s="14"/>
      <c r="H71" s="14"/>
      <c r="I71" s="14">
        <f>D71+I$62</f>
        <v>0.34374999999999994</v>
      </c>
      <c r="J71" s="14">
        <f>I71+J$62</f>
        <v>0.35069444444444436</v>
      </c>
      <c r="K71" s="14">
        <f>J71+K$62</f>
        <v>0.3562499999999999</v>
      </c>
      <c r="L71" s="14"/>
      <c r="M71" s="14">
        <f>K71+M$62</f>
        <v>0.38124999999999992</v>
      </c>
      <c r="N71" s="14"/>
      <c r="O71" s="14">
        <f>M71+O$62</f>
        <v>0.38541666666666657</v>
      </c>
      <c r="P71" s="17" t="s">
        <v>150</v>
      </c>
      <c r="Q71" s="8"/>
      <c r="R71" s="8"/>
    </row>
    <row r="72" spans="2:18" ht="30" customHeight="1">
      <c r="B72" s="42">
        <v>7</v>
      </c>
      <c r="C72" s="14">
        <v>0.35069444444444442</v>
      </c>
      <c r="D72" s="14">
        <f>C72+D$63</f>
        <v>0.35416666666666663</v>
      </c>
      <c r="E72" s="14"/>
      <c r="F72" s="14"/>
      <c r="G72" s="14"/>
      <c r="H72" s="14"/>
      <c r="I72" s="14">
        <f>D72+I$63</f>
        <v>0.36111111111111105</v>
      </c>
      <c r="J72" s="14">
        <f>I72+J$63</f>
        <v>0.36805555555555547</v>
      </c>
      <c r="K72" s="14"/>
      <c r="L72" s="14">
        <f>J72+L$63</f>
        <v>0.38055555555555548</v>
      </c>
      <c r="M72" s="14"/>
      <c r="N72" s="14">
        <f>L72+N$63</f>
        <v>0.38541666666666657</v>
      </c>
      <c r="O72" s="14">
        <f>N72+O$63</f>
        <v>0.39583333333333326</v>
      </c>
      <c r="P72" s="17" t="s">
        <v>149</v>
      </c>
      <c r="Q72" s="8"/>
      <c r="R72" s="8"/>
    </row>
    <row r="73" spans="2:18" ht="30" customHeight="1">
      <c r="B73" s="42">
        <v>8</v>
      </c>
      <c r="C73" s="14">
        <v>0.36458333333333331</v>
      </c>
      <c r="D73" s="14">
        <f>C73+D$62</f>
        <v>0.36805555555555552</v>
      </c>
      <c r="E73" s="14"/>
      <c r="F73" s="14"/>
      <c r="G73" s="14"/>
      <c r="H73" s="14"/>
      <c r="I73" s="14">
        <f>D73+I$62</f>
        <v>0.37499999999999994</v>
      </c>
      <c r="J73" s="14">
        <f>I73+J$62</f>
        <v>0.38194444444444436</v>
      </c>
      <c r="K73" s="14">
        <f>J73+K$62</f>
        <v>0.3874999999999999</v>
      </c>
      <c r="L73" s="14"/>
      <c r="M73" s="14">
        <f>K73+M$62</f>
        <v>0.41249999999999992</v>
      </c>
      <c r="N73" s="14"/>
      <c r="O73" s="14">
        <f>M73+O$62</f>
        <v>0.41666666666666657</v>
      </c>
      <c r="P73" s="17" t="s">
        <v>150</v>
      </c>
      <c r="Q73" s="8"/>
      <c r="R73" s="8"/>
    </row>
    <row r="74" spans="2:18" ht="30" customHeight="1">
      <c r="B74" s="42">
        <v>9</v>
      </c>
      <c r="C74" s="14">
        <v>0.37847222222222227</v>
      </c>
      <c r="D74" s="14">
        <f>C74+D$64</f>
        <v>0.38194444444444448</v>
      </c>
      <c r="E74" s="14"/>
      <c r="F74" s="14"/>
      <c r="G74" s="14">
        <f>D74+G$64</f>
        <v>0.3888888888888889</v>
      </c>
      <c r="H74" s="14">
        <f>G74+H$64</f>
        <v>0.39097222222222222</v>
      </c>
      <c r="I74" s="14">
        <f>H74+I$64</f>
        <v>0.39444444444444443</v>
      </c>
      <c r="J74" s="14">
        <f>I74+J$64</f>
        <v>0.40138888888888885</v>
      </c>
      <c r="K74" s="14"/>
      <c r="L74" s="14">
        <f>J74+L$64</f>
        <v>0.41388888888888886</v>
      </c>
      <c r="M74" s="14"/>
      <c r="N74" s="14">
        <f>L74+N$64</f>
        <v>0.41874999999999996</v>
      </c>
      <c r="O74" s="14">
        <f>N74+O$64</f>
        <v>0.42916666666666664</v>
      </c>
      <c r="P74" s="17" t="s">
        <v>149</v>
      </c>
      <c r="Q74" s="8"/>
      <c r="R74" s="8"/>
    </row>
    <row r="75" spans="2:18" ht="30" customHeight="1">
      <c r="B75" s="42">
        <v>10</v>
      </c>
      <c r="C75" s="14">
        <v>0.3923611111111111</v>
      </c>
      <c r="D75" s="14">
        <f>C75+D$63</f>
        <v>0.39583333333333331</v>
      </c>
      <c r="E75" s="14"/>
      <c r="F75" s="14"/>
      <c r="G75" s="14"/>
      <c r="H75" s="14"/>
      <c r="I75" s="14">
        <f>D75+I$63</f>
        <v>0.40277777777777773</v>
      </c>
      <c r="J75" s="14">
        <f>I75+J$63</f>
        <v>0.40972222222222215</v>
      </c>
      <c r="K75" s="14"/>
      <c r="L75" s="14">
        <f>J75+L$63</f>
        <v>0.42222222222222217</v>
      </c>
      <c r="M75" s="14"/>
      <c r="N75" s="14">
        <f>L75+N$63</f>
        <v>0.42708333333333326</v>
      </c>
      <c r="O75" s="14">
        <f>N75+O$63</f>
        <v>0.43749999999999994</v>
      </c>
      <c r="P75" s="17" t="s">
        <v>149</v>
      </c>
      <c r="Q75" s="8"/>
      <c r="R75" s="8"/>
    </row>
    <row r="76" spans="2:18" ht="30" customHeight="1">
      <c r="B76" s="42">
        <v>11</v>
      </c>
      <c r="C76" s="14">
        <v>0.40625</v>
      </c>
      <c r="D76" s="14">
        <f>C76+D$62</f>
        <v>0.40972222222222221</v>
      </c>
      <c r="E76" s="14"/>
      <c r="F76" s="14"/>
      <c r="G76" s="14"/>
      <c r="H76" s="14"/>
      <c r="I76" s="14">
        <f>D76+I$62</f>
        <v>0.41666666666666663</v>
      </c>
      <c r="J76" s="14">
        <f>I76+J$62</f>
        <v>0.42361111111111105</v>
      </c>
      <c r="K76" s="14">
        <f>J76+K$62</f>
        <v>0.42916666666666659</v>
      </c>
      <c r="L76" s="14"/>
      <c r="M76" s="14">
        <f>K76+M$62</f>
        <v>0.45416666666666661</v>
      </c>
      <c r="N76" s="14"/>
      <c r="O76" s="14">
        <f>M76+O$62</f>
        <v>0.45833333333333326</v>
      </c>
      <c r="P76" s="17" t="s">
        <v>150</v>
      </c>
      <c r="Q76" s="8"/>
      <c r="R76" s="8"/>
    </row>
    <row r="77" spans="2:18" ht="30" customHeight="1">
      <c r="B77" s="42">
        <v>12</v>
      </c>
      <c r="C77" s="14">
        <v>0.4201388888888889</v>
      </c>
      <c r="D77" s="14">
        <f>C77+D$63</f>
        <v>0.4236111111111111</v>
      </c>
      <c r="E77" s="14"/>
      <c r="F77" s="14"/>
      <c r="G77" s="14"/>
      <c r="H77" s="14"/>
      <c r="I77" s="14">
        <f>D77+I$63</f>
        <v>0.43055555555555552</v>
      </c>
      <c r="J77" s="14">
        <f>I77+J$63</f>
        <v>0.43749999999999994</v>
      </c>
      <c r="K77" s="14"/>
      <c r="L77" s="14">
        <f>J77+L$63</f>
        <v>0.44999999999999996</v>
      </c>
      <c r="M77" s="14"/>
      <c r="N77" s="14">
        <f>L77+N$63</f>
        <v>0.45486111111111105</v>
      </c>
      <c r="O77" s="14">
        <f>N77+O$63</f>
        <v>0.46527777777777773</v>
      </c>
      <c r="P77" s="17" t="s">
        <v>149</v>
      </c>
      <c r="Q77" s="8"/>
      <c r="R77" s="8"/>
    </row>
    <row r="78" spans="2:18" ht="30" customHeight="1">
      <c r="B78" s="42">
        <v>13</v>
      </c>
      <c r="C78" s="14">
        <v>0.43402777777777773</v>
      </c>
      <c r="D78" s="14">
        <f>C78+D$63</f>
        <v>0.43749999999999994</v>
      </c>
      <c r="E78" s="14"/>
      <c r="F78" s="14"/>
      <c r="G78" s="14"/>
      <c r="H78" s="14"/>
      <c r="I78" s="14">
        <f>D78+I$63</f>
        <v>0.44444444444444436</v>
      </c>
      <c r="J78" s="14">
        <f>I78+J$63</f>
        <v>0.45138888888888878</v>
      </c>
      <c r="K78" s="14"/>
      <c r="L78" s="14">
        <f>J78+L$63</f>
        <v>0.4638888888888888</v>
      </c>
      <c r="M78" s="14"/>
      <c r="N78" s="14">
        <f>L78+N$63</f>
        <v>0.46874999999999989</v>
      </c>
      <c r="O78" s="14">
        <f>N78+O$63</f>
        <v>0.47916666666666657</v>
      </c>
      <c r="P78" s="17" t="s">
        <v>149</v>
      </c>
      <c r="Q78" s="8"/>
      <c r="R78" s="8"/>
    </row>
    <row r="79" spans="2:18" ht="30" customHeight="1">
      <c r="B79" s="42">
        <v>14</v>
      </c>
      <c r="C79" s="14">
        <v>0.44791666666666669</v>
      </c>
      <c r="D79" s="14">
        <f>C79+D$62</f>
        <v>0.4513888888888889</v>
      </c>
      <c r="E79" s="14"/>
      <c r="F79" s="14"/>
      <c r="G79" s="14"/>
      <c r="H79" s="14"/>
      <c r="I79" s="14">
        <f>D79+I$62</f>
        <v>0.45833333333333331</v>
      </c>
      <c r="J79" s="14">
        <f>I79+J$62</f>
        <v>0.46527777777777773</v>
      </c>
      <c r="K79" s="14">
        <f>J79+K$62</f>
        <v>0.47083333333333327</v>
      </c>
      <c r="L79" s="14"/>
      <c r="M79" s="14">
        <f>K79+M$62</f>
        <v>0.49583333333333329</v>
      </c>
      <c r="N79" s="14"/>
      <c r="O79" s="14">
        <f>M79+O$62</f>
        <v>0.49999999999999994</v>
      </c>
      <c r="P79" s="17" t="s">
        <v>150</v>
      </c>
      <c r="Q79" s="8"/>
      <c r="R79" s="8"/>
    </row>
    <row r="80" spans="2:18" ht="30" customHeight="1">
      <c r="B80" s="42">
        <v>15</v>
      </c>
      <c r="C80" s="14">
        <v>0.46180555555555558</v>
      </c>
      <c r="D80" s="14">
        <f>C80+D$63</f>
        <v>0.46527777777777779</v>
      </c>
      <c r="E80" s="14"/>
      <c r="F80" s="14"/>
      <c r="G80" s="14"/>
      <c r="H80" s="14"/>
      <c r="I80" s="14">
        <f>D80+I$63</f>
        <v>0.47222222222222221</v>
      </c>
      <c r="J80" s="14">
        <f>I80+J$63</f>
        <v>0.47916666666666663</v>
      </c>
      <c r="K80" s="14"/>
      <c r="L80" s="14">
        <f>J80+L$63</f>
        <v>0.49166666666666664</v>
      </c>
      <c r="M80" s="14"/>
      <c r="N80" s="14">
        <f>L80+N$63</f>
        <v>0.49652777777777773</v>
      </c>
      <c r="O80" s="14">
        <f>N80+O$63</f>
        <v>0.50694444444444442</v>
      </c>
      <c r="P80" s="17" t="s">
        <v>149</v>
      </c>
      <c r="Q80" s="8"/>
      <c r="R80" s="8"/>
    </row>
    <row r="81" spans="2:18" ht="30" customHeight="1">
      <c r="B81" s="42">
        <v>16</v>
      </c>
      <c r="C81" s="14">
        <v>0.47569444444444442</v>
      </c>
      <c r="D81" s="14">
        <f>C81+D$63</f>
        <v>0.47916666666666663</v>
      </c>
      <c r="E81" s="14"/>
      <c r="F81" s="14"/>
      <c r="G81" s="14"/>
      <c r="H81" s="14"/>
      <c r="I81" s="14">
        <f>D81+I$63</f>
        <v>0.48611111111111105</v>
      </c>
      <c r="J81" s="14">
        <f>I81+J$63</f>
        <v>0.49305555555555547</v>
      </c>
      <c r="K81" s="14"/>
      <c r="L81" s="14">
        <f>J81+L$63</f>
        <v>0.50555555555555542</v>
      </c>
      <c r="M81" s="14"/>
      <c r="N81" s="14">
        <f>L81+N$63</f>
        <v>0.51041666666666652</v>
      </c>
      <c r="O81" s="14">
        <f>N81+O$63</f>
        <v>0.52083333333333315</v>
      </c>
      <c r="P81" s="17" t="s">
        <v>149</v>
      </c>
      <c r="Q81" s="8"/>
      <c r="R81" s="8"/>
    </row>
    <row r="82" spans="2:18" ht="30" customHeight="1">
      <c r="B82" s="42">
        <v>17</v>
      </c>
      <c r="C82" s="14">
        <v>0.4861111111111111</v>
      </c>
      <c r="D82" s="14">
        <f>C82+D$61</f>
        <v>0.48958333333333331</v>
      </c>
      <c r="E82" s="14">
        <f>D82+E$61</f>
        <v>0.49652777777777773</v>
      </c>
      <c r="F82" s="14">
        <f>E82+F$61</f>
        <v>0.49999999999999994</v>
      </c>
      <c r="G82" s="14"/>
      <c r="H82" s="14"/>
      <c r="I82" s="14">
        <f>F82+I$61</f>
        <v>0.50486111111111109</v>
      </c>
      <c r="J82" s="14">
        <f>I82+J$61</f>
        <v>0.51180555555555551</v>
      </c>
      <c r="K82" s="14">
        <f>J82+K$61</f>
        <v>0.51736111111111105</v>
      </c>
      <c r="L82" s="14"/>
      <c r="M82" s="14">
        <f>K82+M$61</f>
        <v>0.54236111111111107</v>
      </c>
      <c r="N82" s="14"/>
      <c r="O82" s="14">
        <f>M82+O$61</f>
        <v>0.54652777777777772</v>
      </c>
      <c r="P82" s="17" t="s">
        <v>150</v>
      </c>
      <c r="Q82" s="8"/>
      <c r="R82" s="8"/>
    </row>
    <row r="83" spans="2:18" ht="30" customHeight="1">
      <c r="B83" s="42">
        <v>18</v>
      </c>
      <c r="C83" s="14">
        <v>0.50347222222222221</v>
      </c>
      <c r="D83" s="14">
        <f>C83+D$63</f>
        <v>0.50694444444444442</v>
      </c>
      <c r="E83" s="14"/>
      <c r="F83" s="14"/>
      <c r="G83" s="14"/>
      <c r="H83" s="14"/>
      <c r="I83" s="14">
        <f>D83+I$63</f>
        <v>0.51388888888888884</v>
      </c>
      <c r="J83" s="14">
        <f>I83+J$63</f>
        <v>0.52083333333333326</v>
      </c>
      <c r="K83" s="14"/>
      <c r="L83" s="14">
        <f>J83+L$63</f>
        <v>0.53333333333333321</v>
      </c>
      <c r="M83" s="14"/>
      <c r="N83" s="14">
        <f>L83+N$63</f>
        <v>0.53819444444444431</v>
      </c>
      <c r="O83" s="14">
        <f>N83+O$63</f>
        <v>0.54861111111111094</v>
      </c>
      <c r="P83" s="17" t="s">
        <v>149</v>
      </c>
      <c r="Q83" s="8"/>
      <c r="R83" s="8"/>
    </row>
    <row r="84" spans="2:18" ht="30" customHeight="1">
      <c r="B84" s="42">
        <v>19</v>
      </c>
      <c r="C84" s="14">
        <v>0.51736111111111105</v>
      </c>
      <c r="D84" s="14">
        <f>C84+D$63</f>
        <v>0.52083333333333326</v>
      </c>
      <c r="E84" s="14"/>
      <c r="F84" s="14"/>
      <c r="G84" s="14"/>
      <c r="H84" s="14"/>
      <c r="I84" s="14">
        <f>D84+I$63</f>
        <v>0.52777777777777768</v>
      </c>
      <c r="J84" s="14">
        <f>I84+J$63</f>
        <v>0.5347222222222221</v>
      </c>
      <c r="K84" s="14"/>
      <c r="L84" s="14">
        <f>J84+L$63</f>
        <v>0.54722222222222205</v>
      </c>
      <c r="M84" s="14"/>
      <c r="N84" s="14">
        <f>L84+N$63</f>
        <v>0.55208333333333315</v>
      </c>
      <c r="O84" s="14">
        <f>N84+O$63</f>
        <v>0.56249999999999978</v>
      </c>
      <c r="P84" s="17" t="s">
        <v>149</v>
      </c>
      <c r="Q84" s="8"/>
      <c r="R84" s="8"/>
    </row>
    <row r="85" spans="2:18" ht="30" customHeight="1">
      <c r="B85" s="42">
        <v>20</v>
      </c>
      <c r="C85" s="14">
        <v>0.53125</v>
      </c>
      <c r="D85" s="14">
        <f>C85+D$62</f>
        <v>0.53472222222222221</v>
      </c>
      <c r="E85" s="14"/>
      <c r="F85" s="14"/>
      <c r="G85" s="14"/>
      <c r="H85" s="14"/>
      <c r="I85" s="14">
        <f>D85+I$62</f>
        <v>0.54166666666666663</v>
      </c>
      <c r="J85" s="14">
        <f>I85+J$62</f>
        <v>0.54861111111111105</v>
      </c>
      <c r="K85" s="14">
        <f>J85+K$62</f>
        <v>0.55416666666666659</v>
      </c>
      <c r="L85" s="14"/>
      <c r="M85" s="14">
        <f>K85+M$62</f>
        <v>0.57916666666666661</v>
      </c>
      <c r="N85" s="14"/>
      <c r="O85" s="14">
        <f>M85+O$62</f>
        <v>0.58333333333333326</v>
      </c>
      <c r="P85" s="17" t="s">
        <v>150</v>
      </c>
      <c r="Q85" s="8"/>
      <c r="R85" s="8"/>
    </row>
    <row r="86" spans="2:18" ht="30" customHeight="1">
      <c r="B86" s="42">
        <v>21</v>
      </c>
      <c r="C86" s="14">
        <v>0.54513888888888895</v>
      </c>
      <c r="D86" s="14">
        <f>C86+D$63</f>
        <v>0.54861111111111116</v>
      </c>
      <c r="E86" s="14"/>
      <c r="F86" s="14"/>
      <c r="G86" s="14"/>
      <c r="H86" s="14"/>
      <c r="I86" s="14">
        <f>D86+I$63</f>
        <v>0.55555555555555558</v>
      </c>
      <c r="J86" s="14">
        <f>I86+J$63</f>
        <v>0.5625</v>
      </c>
      <c r="K86" s="14"/>
      <c r="L86" s="14">
        <f>J86+L$63</f>
        <v>0.57499999999999996</v>
      </c>
      <c r="M86" s="14"/>
      <c r="N86" s="14">
        <f>L86+N$63</f>
        <v>0.57986111111111105</v>
      </c>
      <c r="O86" s="14">
        <f>N86+O$63</f>
        <v>0.59027777777777768</v>
      </c>
      <c r="P86" s="17" t="s">
        <v>149</v>
      </c>
      <c r="Q86" s="8"/>
      <c r="R86" s="8"/>
    </row>
    <row r="87" spans="2:18" ht="30" customHeight="1">
      <c r="B87" s="42">
        <v>22</v>
      </c>
      <c r="C87" s="14">
        <v>0.55902777777777779</v>
      </c>
      <c r="D87" s="14">
        <f>C87+D$63</f>
        <v>0.5625</v>
      </c>
      <c r="E87" s="14"/>
      <c r="F87" s="14"/>
      <c r="G87" s="14"/>
      <c r="H87" s="14"/>
      <c r="I87" s="14">
        <f>D87+I$63</f>
        <v>0.56944444444444442</v>
      </c>
      <c r="J87" s="14">
        <f>I87+J$63</f>
        <v>0.57638888888888884</v>
      </c>
      <c r="K87" s="14"/>
      <c r="L87" s="14">
        <f>J87+L$63</f>
        <v>0.5888888888888888</v>
      </c>
      <c r="M87" s="14"/>
      <c r="N87" s="14">
        <f>L87+N$63</f>
        <v>0.59374999999999989</v>
      </c>
      <c r="O87" s="14">
        <f>N87+O$63</f>
        <v>0.60416666666666652</v>
      </c>
      <c r="P87" s="17" t="s">
        <v>149</v>
      </c>
      <c r="Q87" s="8"/>
      <c r="R87" s="8"/>
    </row>
    <row r="88" spans="2:18" ht="30" customHeight="1">
      <c r="B88" s="42">
        <v>23</v>
      </c>
      <c r="C88" s="14">
        <v>0.57291666666666663</v>
      </c>
      <c r="D88" s="14">
        <f>C88+D$62</f>
        <v>0.57638888888888884</v>
      </c>
      <c r="E88" s="14"/>
      <c r="F88" s="14"/>
      <c r="G88" s="14"/>
      <c r="H88" s="14"/>
      <c r="I88" s="14">
        <f>D88+I$62</f>
        <v>0.58333333333333326</v>
      </c>
      <c r="J88" s="14">
        <f>I88+J$62</f>
        <v>0.59027777777777768</v>
      </c>
      <c r="K88" s="14">
        <f>J88+K$62</f>
        <v>0.59583333333333321</v>
      </c>
      <c r="L88" s="14"/>
      <c r="M88" s="14">
        <f>K88+M$62</f>
        <v>0.62083333333333324</v>
      </c>
      <c r="N88" s="14"/>
      <c r="O88" s="14">
        <f>M88+O$62</f>
        <v>0.62499999999999989</v>
      </c>
      <c r="P88" s="17" t="s">
        <v>150</v>
      </c>
      <c r="Q88" s="8"/>
      <c r="R88" s="8"/>
    </row>
    <row r="89" spans="2:18" ht="30" customHeight="1">
      <c r="B89" s="42">
        <v>24</v>
      </c>
      <c r="C89" s="14">
        <v>0.58680555555555558</v>
      </c>
      <c r="D89" s="14">
        <f>C89+D$63</f>
        <v>0.59027777777777779</v>
      </c>
      <c r="E89" s="14"/>
      <c r="F89" s="14"/>
      <c r="G89" s="14"/>
      <c r="H89" s="14"/>
      <c r="I89" s="14">
        <f>D89+I$63</f>
        <v>0.59722222222222221</v>
      </c>
      <c r="J89" s="14">
        <f>I89+J$63</f>
        <v>0.60416666666666663</v>
      </c>
      <c r="K89" s="14"/>
      <c r="L89" s="14">
        <f>J89+L$63</f>
        <v>0.61666666666666659</v>
      </c>
      <c r="M89" s="14"/>
      <c r="N89" s="14">
        <f>L89+N$63</f>
        <v>0.62152777777777768</v>
      </c>
      <c r="O89" s="14">
        <f>N89+O$63</f>
        <v>0.63194444444444431</v>
      </c>
      <c r="P89" s="17" t="s">
        <v>149</v>
      </c>
      <c r="Q89" s="8"/>
      <c r="R89" s="8"/>
    </row>
    <row r="90" spans="2:18" ht="30" customHeight="1">
      <c r="B90" s="42">
        <v>25</v>
      </c>
      <c r="C90" s="14">
        <v>0.60069444444444442</v>
      </c>
      <c r="D90" s="14">
        <f>C90+D$63</f>
        <v>0.60416666666666663</v>
      </c>
      <c r="E90" s="14"/>
      <c r="F90" s="14"/>
      <c r="G90" s="14"/>
      <c r="H90" s="14"/>
      <c r="I90" s="14">
        <f>D90+I$63</f>
        <v>0.61111111111111105</v>
      </c>
      <c r="J90" s="14">
        <f>I90+J$63</f>
        <v>0.61805555555555547</v>
      </c>
      <c r="K90" s="14"/>
      <c r="L90" s="14">
        <f>J90+L$63</f>
        <v>0.63055555555555542</v>
      </c>
      <c r="M90" s="14"/>
      <c r="N90" s="14">
        <f>L90+N$63</f>
        <v>0.63541666666666652</v>
      </c>
      <c r="O90" s="14">
        <f>N90+O$63</f>
        <v>0.64583333333333315</v>
      </c>
      <c r="P90" s="17" t="s">
        <v>149</v>
      </c>
      <c r="Q90" s="8"/>
      <c r="R90" s="8"/>
    </row>
    <row r="91" spans="2:18" ht="30" customHeight="1">
      <c r="B91" s="42">
        <v>26</v>
      </c>
      <c r="C91" s="14">
        <v>0.61458333333333337</v>
      </c>
      <c r="D91" s="14">
        <f>C91+D$62</f>
        <v>0.61805555555555558</v>
      </c>
      <c r="E91" s="14"/>
      <c r="F91" s="14"/>
      <c r="G91" s="14"/>
      <c r="H91" s="14"/>
      <c r="I91" s="14">
        <f>D91+I$62</f>
        <v>0.625</v>
      </c>
      <c r="J91" s="14">
        <f>I91+J$62</f>
        <v>0.63194444444444442</v>
      </c>
      <c r="K91" s="14">
        <f>J91+K$62</f>
        <v>0.63749999999999996</v>
      </c>
      <c r="L91" s="14"/>
      <c r="M91" s="14">
        <f>K91+M$62</f>
        <v>0.66249999999999998</v>
      </c>
      <c r="N91" s="14"/>
      <c r="O91" s="14">
        <f>M91+O$62</f>
        <v>0.66666666666666663</v>
      </c>
      <c r="P91" s="17" t="s">
        <v>150</v>
      </c>
      <c r="Q91" s="8"/>
      <c r="R91" s="8"/>
    </row>
    <row r="92" spans="2:18" ht="30" customHeight="1">
      <c r="B92" s="42">
        <v>27</v>
      </c>
      <c r="C92" s="14">
        <v>0.62847222222222221</v>
      </c>
      <c r="D92" s="14">
        <f>C92+D$64</f>
        <v>0.63194444444444442</v>
      </c>
      <c r="E92" s="14"/>
      <c r="F92" s="14"/>
      <c r="G92" s="14">
        <f>D92+G$64</f>
        <v>0.63888888888888884</v>
      </c>
      <c r="H92" s="14">
        <f>G92+H$64</f>
        <v>0.64097222222222217</v>
      </c>
      <c r="I92" s="14">
        <f>H92+I$64</f>
        <v>0.64444444444444438</v>
      </c>
      <c r="J92" s="14">
        <f>I92+J$64</f>
        <v>0.6513888888888888</v>
      </c>
      <c r="K92" s="14"/>
      <c r="L92" s="14">
        <f>J92+L$64</f>
        <v>0.66388888888888875</v>
      </c>
      <c r="M92" s="14"/>
      <c r="N92" s="14">
        <f>L92+N$64</f>
        <v>0.66874999999999984</v>
      </c>
      <c r="O92" s="14">
        <f>N92+O$64</f>
        <v>0.67916666666666647</v>
      </c>
      <c r="P92" s="17" t="s">
        <v>149</v>
      </c>
      <c r="Q92" s="8"/>
      <c r="R92" s="8"/>
    </row>
    <row r="93" spans="2:18" ht="30" customHeight="1">
      <c r="B93" s="42">
        <v>28</v>
      </c>
      <c r="C93" s="14">
        <v>0.64236111111111105</v>
      </c>
      <c r="D93" s="14">
        <f>C93+D$63</f>
        <v>0.64583333333333326</v>
      </c>
      <c r="E93" s="14"/>
      <c r="F93" s="14"/>
      <c r="G93" s="14"/>
      <c r="H93" s="14"/>
      <c r="I93" s="14">
        <f>D93+I$63</f>
        <v>0.65277777777777768</v>
      </c>
      <c r="J93" s="14">
        <f>I93+J$63</f>
        <v>0.6597222222222221</v>
      </c>
      <c r="K93" s="14"/>
      <c r="L93" s="14">
        <f>J93+L$63</f>
        <v>0.67222222222222205</v>
      </c>
      <c r="M93" s="14"/>
      <c r="N93" s="14">
        <f>L93+N$63</f>
        <v>0.67708333333333315</v>
      </c>
      <c r="O93" s="14">
        <f>N93+O$63</f>
        <v>0.68749999999999978</v>
      </c>
      <c r="P93" s="17" t="s">
        <v>149</v>
      </c>
      <c r="Q93" s="8"/>
      <c r="R93" s="8"/>
    </row>
    <row r="94" spans="2:18" ht="30" customHeight="1">
      <c r="B94" s="42">
        <v>29</v>
      </c>
      <c r="C94" s="14">
        <v>0.65277777777777779</v>
      </c>
      <c r="D94" s="14">
        <f>C94+D$61</f>
        <v>0.65625</v>
      </c>
      <c r="E94" s="14">
        <f>D94+E$61</f>
        <v>0.66319444444444442</v>
      </c>
      <c r="F94" s="14">
        <f>E94+F$61</f>
        <v>0.66666666666666663</v>
      </c>
      <c r="G94" s="14"/>
      <c r="H94" s="14"/>
      <c r="I94" s="14">
        <f>F94+I$61</f>
        <v>0.67152777777777772</v>
      </c>
      <c r="J94" s="14">
        <f>I94+J$61</f>
        <v>0.67847222222222214</v>
      </c>
      <c r="K94" s="14">
        <f>J94+K$61</f>
        <v>0.68402777777777768</v>
      </c>
      <c r="L94" s="14"/>
      <c r="M94" s="14">
        <f>K94+M$61</f>
        <v>0.7090277777777777</v>
      </c>
      <c r="N94" s="14"/>
      <c r="O94" s="14">
        <f>M94+O$61</f>
        <v>0.71319444444444435</v>
      </c>
      <c r="P94" s="17" t="s">
        <v>150</v>
      </c>
      <c r="Q94" s="8"/>
      <c r="R94" s="8"/>
    </row>
    <row r="95" spans="2:18" ht="30" customHeight="1">
      <c r="B95" s="42">
        <v>30</v>
      </c>
      <c r="C95" s="14">
        <v>0.67013888888888884</v>
      </c>
      <c r="D95" s="14">
        <f>C95+D$63</f>
        <v>0.67361111111111105</v>
      </c>
      <c r="E95" s="14"/>
      <c r="F95" s="14"/>
      <c r="G95" s="14"/>
      <c r="H95" s="14"/>
      <c r="I95" s="14">
        <f>D95+I$63</f>
        <v>0.68055555555555547</v>
      </c>
      <c r="J95" s="14">
        <f>I95+J$63</f>
        <v>0.68749999999999989</v>
      </c>
      <c r="K95" s="14"/>
      <c r="L95" s="14">
        <f>J95+L$63</f>
        <v>0.69999999999999984</v>
      </c>
      <c r="M95" s="14"/>
      <c r="N95" s="14">
        <f>L95+N$63</f>
        <v>0.70486111111111094</v>
      </c>
      <c r="O95" s="14">
        <f>N95+O$63</f>
        <v>0.71527777777777757</v>
      </c>
      <c r="P95" s="17" t="s">
        <v>149</v>
      </c>
      <c r="Q95" s="8"/>
      <c r="R95" s="8"/>
    </row>
    <row r="96" spans="2:18" ht="30" customHeight="1">
      <c r="B96" s="42">
        <v>31</v>
      </c>
      <c r="C96" s="14">
        <v>0.68402777777777779</v>
      </c>
      <c r="D96" s="14">
        <f>C96+D$63</f>
        <v>0.6875</v>
      </c>
      <c r="E96" s="14"/>
      <c r="F96" s="14"/>
      <c r="G96" s="14"/>
      <c r="H96" s="14"/>
      <c r="I96" s="14">
        <f>D96+I$63</f>
        <v>0.69444444444444442</v>
      </c>
      <c r="J96" s="14">
        <f>I96+J$63</f>
        <v>0.70138888888888884</v>
      </c>
      <c r="K96" s="14"/>
      <c r="L96" s="14">
        <f>J96+L$63</f>
        <v>0.7138888888888888</v>
      </c>
      <c r="M96" s="14"/>
      <c r="N96" s="14">
        <f>L96+N$63</f>
        <v>0.71874999999999989</v>
      </c>
      <c r="O96" s="14">
        <f>N96+O$63</f>
        <v>0.72916666666666652</v>
      </c>
      <c r="P96" s="17" t="s">
        <v>149</v>
      </c>
      <c r="Q96" s="8"/>
      <c r="R96" s="8"/>
    </row>
    <row r="97" spans="2:18" ht="30" customHeight="1">
      <c r="B97" s="42">
        <v>32</v>
      </c>
      <c r="C97" s="14">
        <v>0.69791666666666663</v>
      </c>
      <c r="D97" s="14">
        <f>C97+D$62</f>
        <v>0.70138888888888884</v>
      </c>
      <c r="E97" s="14"/>
      <c r="F97" s="14"/>
      <c r="G97" s="14"/>
      <c r="H97" s="14"/>
      <c r="I97" s="14">
        <f>D97+I$62</f>
        <v>0.70833333333333326</v>
      </c>
      <c r="J97" s="14">
        <f>I97+J$62</f>
        <v>0.71527777777777768</v>
      </c>
      <c r="K97" s="14">
        <f>J97+K$62</f>
        <v>0.72083333333333321</v>
      </c>
      <c r="L97" s="14"/>
      <c r="M97" s="14">
        <f>K97+M$62</f>
        <v>0.74583333333333324</v>
      </c>
      <c r="N97" s="14"/>
      <c r="O97" s="14">
        <f>M97+O$62</f>
        <v>0.74999999999999989</v>
      </c>
      <c r="P97" s="17" t="s">
        <v>150</v>
      </c>
      <c r="Q97" s="8"/>
      <c r="R97" s="8"/>
    </row>
    <row r="98" spans="2:18" ht="30" customHeight="1">
      <c r="B98" s="42">
        <v>33</v>
      </c>
      <c r="C98" s="14">
        <v>0.71180555555555547</v>
      </c>
      <c r="D98" s="14">
        <f>C98+D$63</f>
        <v>0.71527777777777768</v>
      </c>
      <c r="E98" s="14"/>
      <c r="F98" s="14"/>
      <c r="G98" s="14"/>
      <c r="H98" s="14"/>
      <c r="I98" s="14">
        <f>D98+I$63</f>
        <v>0.7222222222222221</v>
      </c>
      <c r="J98" s="14">
        <f>I98+J$63</f>
        <v>0.72916666666666652</v>
      </c>
      <c r="K98" s="14"/>
      <c r="L98" s="14">
        <f>J98+L$63</f>
        <v>0.74166666666666647</v>
      </c>
      <c r="M98" s="14"/>
      <c r="N98" s="14">
        <f>L98+N$63</f>
        <v>0.74652777777777757</v>
      </c>
      <c r="O98" s="14">
        <f>N98+O$63</f>
        <v>0.7569444444444442</v>
      </c>
      <c r="P98" s="17" t="s">
        <v>149</v>
      </c>
      <c r="Q98" s="8"/>
      <c r="R98" s="8"/>
    </row>
    <row r="99" spans="2:18" ht="30" customHeight="1">
      <c r="B99" s="42">
        <v>34</v>
      </c>
      <c r="C99" s="14">
        <v>0.72569444444444453</v>
      </c>
      <c r="D99" s="14">
        <f>C99+D$63</f>
        <v>0.72916666666666674</v>
      </c>
      <c r="E99" s="14"/>
      <c r="F99" s="14"/>
      <c r="G99" s="14"/>
      <c r="H99" s="14"/>
      <c r="I99" s="14">
        <f>D99+I$63</f>
        <v>0.73611111111111116</v>
      </c>
      <c r="J99" s="14">
        <f>I99+J$63</f>
        <v>0.74305555555555558</v>
      </c>
      <c r="K99" s="14"/>
      <c r="L99" s="14">
        <f>J99+L$63</f>
        <v>0.75555555555555554</v>
      </c>
      <c r="M99" s="14"/>
      <c r="N99" s="14">
        <f>L99+N$63</f>
        <v>0.76041666666666663</v>
      </c>
      <c r="O99" s="14">
        <f>N99+O$63</f>
        <v>0.77083333333333326</v>
      </c>
      <c r="P99" s="17" t="s">
        <v>149</v>
      </c>
      <c r="Q99" s="8"/>
      <c r="R99" s="8"/>
    </row>
    <row r="100" spans="2:18" ht="30" customHeight="1">
      <c r="B100" s="42">
        <v>35</v>
      </c>
      <c r="C100" s="14">
        <v>0.73958333333333337</v>
      </c>
      <c r="D100" s="14">
        <f>C100+D$62</f>
        <v>0.74305555555555558</v>
      </c>
      <c r="E100" s="14"/>
      <c r="F100" s="14"/>
      <c r="G100" s="14"/>
      <c r="H100" s="14"/>
      <c r="I100" s="14">
        <f>D100+I$62</f>
        <v>0.75</v>
      </c>
      <c r="J100" s="14">
        <f>I100+J$62</f>
        <v>0.75694444444444442</v>
      </c>
      <c r="K100" s="14">
        <f>J100+K$62</f>
        <v>0.76249999999999996</v>
      </c>
      <c r="L100" s="14"/>
      <c r="M100" s="14">
        <f>K100+M$62</f>
        <v>0.78749999999999998</v>
      </c>
      <c r="N100" s="14"/>
      <c r="O100" s="14">
        <f>M100+O$62</f>
        <v>0.79166666666666663</v>
      </c>
      <c r="P100" s="17" t="s">
        <v>150</v>
      </c>
      <c r="Q100" s="8"/>
      <c r="R100" s="8"/>
    </row>
    <row r="101" spans="2:18" ht="30" customHeight="1">
      <c r="B101" s="42">
        <v>36</v>
      </c>
      <c r="C101" s="14">
        <v>0.75347222222222221</v>
      </c>
      <c r="D101" s="14">
        <f>C101+D$63</f>
        <v>0.75694444444444442</v>
      </c>
      <c r="E101" s="14"/>
      <c r="F101" s="14"/>
      <c r="G101" s="14"/>
      <c r="H101" s="14"/>
      <c r="I101" s="14">
        <f>D101+I$63</f>
        <v>0.76388888888888884</v>
      </c>
      <c r="J101" s="14">
        <f>I101+J$63</f>
        <v>0.77083333333333326</v>
      </c>
      <c r="K101" s="14"/>
      <c r="L101" s="14">
        <f>J101+L$63</f>
        <v>0.78333333333333321</v>
      </c>
      <c r="M101" s="14"/>
      <c r="N101" s="14">
        <f>L101+N$63</f>
        <v>0.78819444444444431</v>
      </c>
      <c r="O101" s="14">
        <f>N101+O$63</f>
        <v>0.79861111111111094</v>
      </c>
      <c r="P101" s="17" t="s">
        <v>149</v>
      </c>
      <c r="Q101" s="8"/>
      <c r="R101" s="8"/>
    </row>
    <row r="102" spans="2:18" ht="30" customHeight="1">
      <c r="B102" s="42">
        <v>37</v>
      </c>
      <c r="C102" s="14">
        <v>0.76736111111111116</v>
      </c>
      <c r="D102" s="14">
        <f>C102+D$63</f>
        <v>0.77083333333333337</v>
      </c>
      <c r="E102" s="14"/>
      <c r="F102" s="14"/>
      <c r="G102" s="14"/>
      <c r="H102" s="14"/>
      <c r="I102" s="14">
        <f>D102+I$63</f>
        <v>0.77777777777777779</v>
      </c>
      <c r="J102" s="14">
        <f>I102+J$63</f>
        <v>0.78472222222222221</v>
      </c>
      <c r="K102" s="14"/>
      <c r="L102" s="14">
        <f>J102+L$63</f>
        <v>0.79722222222222217</v>
      </c>
      <c r="M102" s="14"/>
      <c r="N102" s="14">
        <f>L102+N$63</f>
        <v>0.80208333333333326</v>
      </c>
      <c r="O102" s="14">
        <f>N102+O$63</f>
        <v>0.81249999999999989</v>
      </c>
      <c r="P102" s="17" t="s">
        <v>149</v>
      </c>
      <c r="Q102" s="8"/>
      <c r="R102" s="8"/>
    </row>
    <row r="103" spans="2:18" ht="30" customHeight="1">
      <c r="B103" s="42">
        <v>38</v>
      </c>
      <c r="C103" s="14">
        <v>0.78125</v>
      </c>
      <c r="D103" s="14">
        <f>C103+D$62</f>
        <v>0.78472222222222221</v>
      </c>
      <c r="E103" s="14"/>
      <c r="F103" s="14"/>
      <c r="G103" s="14"/>
      <c r="H103" s="14"/>
      <c r="I103" s="14">
        <f>D103+I$62</f>
        <v>0.79166666666666663</v>
      </c>
      <c r="J103" s="14">
        <f>I103+J$62</f>
        <v>0.79861111111111105</v>
      </c>
      <c r="K103" s="14">
        <f>J103+K$62</f>
        <v>0.80416666666666659</v>
      </c>
      <c r="L103" s="14"/>
      <c r="M103" s="14">
        <f>K103+M$62</f>
        <v>0.82916666666666661</v>
      </c>
      <c r="N103" s="14"/>
      <c r="O103" s="14">
        <f>M103+O$62</f>
        <v>0.83333333333333326</v>
      </c>
      <c r="P103" s="17" t="s">
        <v>150</v>
      </c>
      <c r="Q103" s="8"/>
      <c r="R103" s="8"/>
    </row>
    <row r="104" spans="2:18" ht="30" customHeight="1">
      <c r="B104" s="42">
        <v>39</v>
      </c>
      <c r="C104" s="14">
        <v>0.79513888888888884</v>
      </c>
      <c r="D104" s="14">
        <f>C104+D$63</f>
        <v>0.79861111111111105</v>
      </c>
      <c r="E104" s="14"/>
      <c r="F104" s="14"/>
      <c r="G104" s="14"/>
      <c r="H104" s="14"/>
      <c r="I104" s="14">
        <f>D104+I$63</f>
        <v>0.80555555555555547</v>
      </c>
      <c r="J104" s="14">
        <f>I104+J$63</f>
        <v>0.81249999999999989</v>
      </c>
      <c r="K104" s="14"/>
      <c r="L104" s="14">
        <f>J104+L$63</f>
        <v>0.82499999999999984</v>
      </c>
      <c r="M104" s="14"/>
      <c r="N104" s="14">
        <f>L104+N$63</f>
        <v>0.82986111111111094</v>
      </c>
      <c r="O104" s="14">
        <f>N104+O$63</f>
        <v>0.84027777777777757</v>
      </c>
      <c r="P104" s="17" t="s">
        <v>149</v>
      </c>
      <c r="Q104" s="8"/>
      <c r="R104" s="8"/>
    </row>
    <row r="105" spans="2:18" ht="30" customHeight="1">
      <c r="B105" s="42">
        <v>40</v>
      </c>
      <c r="C105" s="14">
        <v>0.80902777777777779</v>
      </c>
      <c r="D105" s="14">
        <f>C105+D$63</f>
        <v>0.8125</v>
      </c>
      <c r="E105" s="14"/>
      <c r="F105" s="14"/>
      <c r="G105" s="14"/>
      <c r="H105" s="14"/>
      <c r="I105" s="14">
        <f>D105+I$63</f>
        <v>0.81944444444444442</v>
      </c>
      <c r="J105" s="14">
        <f>I105+J$63</f>
        <v>0.82638888888888884</v>
      </c>
      <c r="K105" s="14"/>
      <c r="L105" s="14">
        <f>J105+L$63</f>
        <v>0.8388888888888888</v>
      </c>
      <c r="M105" s="14"/>
      <c r="N105" s="14">
        <f>L105+N$63</f>
        <v>0.84374999999999989</v>
      </c>
      <c r="O105" s="14">
        <f>N105+O$63</f>
        <v>0.85416666666666652</v>
      </c>
      <c r="P105" s="17" t="s">
        <v>149</v>
      </c>
      <c r="Q105" s="8"/>
      <c r="R105" s="8"/>
    </row>
    <row r="106" spans="2:18" ht="30" customHeight="1">
      <c r="B106" s="42">
        <v>41</v>
      </c>
      <c r="C106" s="14">
        <v>0.81944444444444453</v>
      </c>
      <c r="D106" s="14">
        <f>C106+D$61</f>
        <v>0.82291666666666674</v>
      </c>
      <c r="E106" s="14">
        <f>D106+E$61</f>
        <v>0.82986111111111116</v>
      </c>
      <c r="F106" s="14">
        <f>E106+F$61</f>
        <v>0.83333333333333337</v>
      </c>
      <c r="G106" s="14"/>
      <c r="H106" s="14"/>
      <c r="I106" s="14">
        <f>F106+I$61</f>
        <v>0.83819444444444446</v>
      </c>
      <c r="J106" s="14">
        <f>I106+J$61</f>
        <v>0.84513888888888888</v>
      </c>
      <c r="K106" s="14">
        <f>J106+K$61</f>
        <v>0.85069444444444442</v>
      </c>
      <c r="L106" s="14"/>
      <c r="M106" s="14">
        <f>K106+M$61</f>
        <v>0.87569444444444444</v>
      </c>
      <c r="N106" s="14"/>
      <c r="O106" s="14">
        <f>M106+O$61</f>
        <v>0.87986111111111109</v>
      </c>
      <c r="P106" s="17" t="s">
        <v>150</v>
      </c>
      <c r="Q106" s="8"/>
      <c r="R106" s="8"/>
    </row>
    <row r="107" spans="2:18" ht="30" customHeight="1">
      <c r="B107" s="42">
        <v>42</v>
      </c>
      <c r="C107" s="14">
        <v>0.83680555555555547</v>
      </c>
      <c r="D107" s="14">
        <f>C107+D$63</f>
        <v>0.84027777777777768</v>
      </c>
      <c r="E107" s="14"/>
      <c r="F107" s="14"/>
      <c r="G107" s="14"/>
      <c r="H107" s="14"/>
      <c r="I107" s="14">
        <f>D107+I$63</f>
        <v>0.8472222222222221</v>
      </c>
      <c r="J107" s="14">
        <f>I107+J$63</f>
        <v>0.85416666666666652</v>
      </c>
      <c r="K107" s="14"/>
      <c r="L107" s="14">
        <f>J107+L$63</f>
        <v>0.86666666666666647</v>
      </c>
      <c r="M107" s="14"/>
      <c r="N107" s="14">
        <f>L107+N$63</f>
        <v>0.87152777777777757</v>
      </c>
      <c r="O107" s="14">
        <f>N107+O$63</f>
        <v>0.8819444444444442</v>
      </c>
      <c r="P107" s="17" t="s">
        <v>149</v>
      </c>
      <c r="Q107" s="8"/>
      <c r="R107" s="8"/>
    </row>
    <row r="108" spans="2:18" ht="30" customHeight="1">
      <c r="B108" s="42">
        <v>43</v>
      </c>
      <c r="C108" s="14">
        <v>0.85069444444444453</v>
      </c>
      <c r="D108" s="14">
        <f>C108+D$63</f>
        <v>0.85416666666666674</v>
      </c>
      <c r="E108" s="14"/>
      <c r="F108" s="14"/>
      <c r="G108" s="14"/>
      <c r="H108" s="14"/>
      <c r="I108" s="14">
        <f>D108+I$63</f>
        <v>0.86111111111111116</v>
      </c>
      <c r="J108" s="14">
        <f>I108+J$63</f>
        <v>0.86805555555555558</v>
      </c>
      <c r="K108" s="14"/>
      <c r="L108" s="14">
        <f>J108+L$63</f>
        <v>0.88055555555555554</v>
      </c>
      <c r="M108" s="14"/>
      <c r="N108" s="14">
        <f>L108+N$63</f>
        <v>0.88541666666666663</v>
      </c>
      <c r="O108" s="14">
        <f>N108+O$63</f>
        <v>0.89583333333333326</v>
      </c>
      <c r="P108" s="17" t="s">
        <v>149</v>
      </c>
      <c r="Q108" s="8"/>
      <c r="R108" s="8"/>
    </row>
    <row r="109" spans="2:18" ht="30" customHeight="1">
      <c r="B109" s="42">
        <v>44</v>
      </c>
      <c r="C109" s="14">
        <v>0.86458333333333337</v>
      </c>
      <c r="D109" s="14">
        <f>C109+D$62</f>
        <v>0.86805555555555558</v>
      </c>
      <c r="E109" s="14"/>
      <c r="F109" s="14"/>
      <c r="G109" s="14"/>
      <c r="H109" s="14"/>
      <c r="I109" s="14">
        <f>D109+I$62</f>
        <v>0.875</v>
      </c>
      <c r="J109" s="14">
        <f>I109+J$62</f>
        <v>0.88194444444444442</v>
      </c>
      <c r="K109" s="14">
        <f>J109+K$62</f>
        <v>0.88749999999999996</v>
      </c>
      <c r="L109" s="14"/>
      <c r="M109" s="14">
        <f>K109+M$62</f>
        <v>0.91249999999999998</v>
      </c>
      <c r="N109" s="14"/>
      <c r="O109" s="14">
        <f>M109+O$62</f>
        <v>0.91666666666666663</v>
      </c>
      <c r="P109" s="17" t="s">
        <v>150</v>
      </c>
      <c r="Q109" s="8"/>
      <c r="R109" s="8"/>
    </row>
    <row r="110" spans="2:18" ht="30" customHeight="1">
      <c r="B110" s="42">
        <v>45</v>
      </c>
      <c r="C110" s="14">
        <v>0.87847222222222221</v>
      </c>
      <c r="D110" s="14">
        <f>C110+D$63</f>
        <v>0.88194444444444442</v>
      </c>
      <c r="E110" s="14"/>
      <c r="F110" s="14"/>
      <c r="G110" s="14"/>
      <c r="H110" s="14"/>
      <c r="I110" s="14">
        <f>D110+I$63</f>
        <v>0.88888888888888884</v>
      </c>
      <c r="J110" s="14">
        <f>I110+J$63</f>
        <v>0.89583333333333326</v>
      </c>
      <c r="K110" s="14"/>
      <c r="L110" s="14">
        <f>J110+L$63</f>
        <v>0.90833333333333321</v>
      </c>
      <c r="M110" s="14"/>
      <c r="N110" s="14">
        <f>L110+N$63</f>
        <v>0.91319444444444431</v>
      </c>
      <c r="O110" s="14">
        <f>N110+O$63</f>
        <v>0.92361111111111094</v>
      </c>
      <c r="P110" s="17" t="s">
        <v>149</v>
      </c>
      <c r="Q110" s="8"/>
      <c r="R110" s="8"/>
    </row>
    <row r="111" spans="2:18" ht="30" customHeight="1" thickBot="1">
      <c r="B111" s="43">
        <v>46</v>
      </c>
      <c r="C111" s="23">
        <v>0.89236111111111116</v>
      </c>
      <c r="D111" s="23">
        <f>C111+D$63</f>
        <v>0.89583333333333337</v>
      </c>
      <c r="E111" s="23"/>
      <c r="F111" s="23"/>
      <c r="G111" s="23"/>
      <c r="H111" s="23"/>
      <c r="I111" s="23">
        <f>D111+I$63</f>
        <v>0.90277777777777779</v>
      </c>
      <c r="J111" s="23">
        <f>I111+J$63</f>
        <v>0.90972222222222221</v>
      </c>
      <c r="K111" s="23"/>
      <c r="L111" s="23">
        <f>J111+L$63</f>
        <v>0.92222222222222217</v>
      </c>
      <c r="M111" s="23"/>
      <c r="N111" s="23">
        <f>L111+N$63</f>
        <v>0.92708333333333326</v>
      </c>
      <c r="O111" s="23">
        <f>N111+O$63</f>
        <v>0.93749999999999989</v>
      </c>
      <c r="P111" s="26" t="s">
        <v>149</v>
      </c>
      <c r="R111" s="8"/>
    </row>
    <row r="112" spans="2:18" ht="17.25" thickTop="1"/>
  </sheetData>
  <sortState ref="R10:R54">
    <sortCondition ref="R10"/>
  </sortState>
  <mergeCells count="2">
    <mergeCell ref="F2:P4"/>
    <mergeCell ref="F58:P60"/>
  </mergeCells>
  <phoneticPr fontId="3" type="noConversion"/>
  <pageMargins left="0.25" right="0.25" top="0.75" bottom="0.75" header="0.3" footer="0.3"/>
  <pageSetup paperSize="9" scale="43" fitToHeight="0" orientation="portrait" verticalDpi="0" r:id="rId1"/>
  <rowBreaks count="1" manualBreakCount="1">
    <brk id="56" min="1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P97"/>
  <sheetViews>
    <sheetView topLeftCell="A43" zoomScale="70" zoomScaleNormal="70" zoomScaleSheetLayoutView="55" workbookViewId="0">
      <selection activeCell="Q35" sqref="Q35"/>
    </sheetView>
  </sheetViews>
  <sheetFormatPr defaultRowHeight="16.5"/>
  <cols>
    <col min="2" max="2" width="6.125" customWidth="1"/>
    <col min="3" max="14" width="14.625" customWidth="1"/>
  </cols>
  <sheetData>
    <row r="1" spans="2:16" ht="16.5" customHeight="1"/>
    <row r="2" spans="2:16" ht="69" customHeight="1">
      <c r="E2" s="1"/>
      <c r="F2" s="124" t="s">
        <v>258</v>
      </c>
      <c r="G2" s="125"/>
      <c r="H2" s="125"/>
      <c r="I2" s="125"/>
      <c r="J2" s="125"/>
      <c r="K2" s="125"/>
      <c r="L2" s="125"/>
      <c r="M2" s="125"/>
      <c r="N2" s="126"/>
    </row>
    <row r="3" spans="2:16" ht="16.5" customHeight="1">
      <c r="B3" s="34"/>
      <c r="C3" s="34"/>
      <c r="D3" s="34"/>
      <c r="E3" s="2"/>
      <c r="F3" s="127"/>
      <c r="G3" s="128"/>
      <c r="H3" s="128"/>
      <c r="I3" s="128"/>
      <c r="J3" s="128"/>
      <c r="K3" s="128"/>
      <c r="L3" s="128"/>
      <c r="M3" s="128"/>
      <c r="N3" s="129"/>
    </row>
    <row r="4" spans="2:16" ht="16.5" customHeight="1">
      <c r="B4" s="34"/>
      <c r="C4" s="34"/>
      <c r="D4" s="34"/>
      <c r="E4" s="2"/>
      <c r="F4" s="130"/>
      <c r="G4" s="131"/>
      <c r="H4" s="131"/>
      <c r="I4" s="131"/>
      <c r="J4" s="131"/>
      <c r="K4" s="131"/>
      <c r="L4" s="131"/>
      <c r="M4" s="131"/>
      <c r="N4" s="132"/>
    </row>
    <row r="5" spans="2:16" ht="11.1" customHeight="1">
      <c r="D5" s="6"/>
      <c r="E5" s="5">
        <v>5.5555555555555558E-3</v>
      </c>
      <c r="F5" s="6"/>
      <c r="G5" s="4">
        <v>8.3333333333333332E-3</v>
      </c>
      <c r="H5" s="4">
        <v>9.0277777777777787E-3</v>
      </c>
      <c r="I5" s="4"/>
      <c r="J5" s="4"/>
      <c r="K5" s="4"/>
      <c r="L5" s="4">
        <v>4.1666666666666666E-3</v>
      </c>
      <c r="M5" s="6"/>
      <c r="N5" s="3"/>
    </row>
    <row r="6" spans="2:16" ht="11.1" customHeight="1">
      <c r="D6" s="6"/>
      <c r="E6" s="5">
        <v>5.5555555555555558E-3</v>
      </c>
      <c r="F6" s="6"/>
      <c r="G6" s="4">
        <v>8.3333333333333332E-3</v>
      </c>
      <c r="H6" s="4">
        <v>9.0277777777777787E-3</v>
      </c>
      <c r="I6" s="4">
        <v>1.1111111111111112E-2</v>
      </c>
      <c r="J6" s="4">
        <v>2.0833333333333333E-3</v>
      </c>
      <c r="K6" s="4">
        <v>2.0833333333333333E-3</v>
      </c>
      <c r="L6" s="4">
        <v>4.1666666666666666E-3</v>
      </c>
      <c r="M6" s="4">
        <v>2.7777777777777779E-3</v>
      </c>
      <c r="N6" s="3"/>
    </row>
    <row r="7" spans="2:16" ht="11.1" customHeight="1" thickBot="1">
      <c r="B7" s="4"/>
      <c r="C7" s="6"/>
      <c r="D7" s="4">
        <v>4.1666666666666666E-3</v>
      </c>
      <c r="E7" s="7"/>
      <c r="F7" s="4">
        <v>1.1111111111111112E-2</v>
      </c>
      <c r="G7" s="6"/>
      <c r="H7" s="4">
        <v>1.5277777777777777E-2</v>
      </c>
      <c r="I7" s="4"/>
      <c r="J7" s="4"/>
      <c r="K7" s="4"/>
      <c r="L7" s="4">
        <v>4.1666666666666666E-3</v>
      </c>
      <c r="M7" s="6"/>
    </row>
    <row r="8" spans="2:16" ht="45" customHeight="1" thickTop="1">
      <c r="B8" s="9" t="s">
        <v>0</v>
      </c>
      <c r="C8" s="33" t="s">
        <v>120</v>
      </c>
      <c r="D8" s="40" t="s">
        <v>163</v>
      </c>
      <c r="E8" s="10" t="s">
        <v>112</v>
      </c>
      <c r="F8" s="33" t="s">
        <v>121</v>
      </c>
      <c r="G8" s="33" t="s">
        <v>42</v>
      </c>
      <c r="H8" s="33" t="s">
        <v>43</v>
      </c>
      <c r="I8" s="33" t="s">
        <v>130</v>
      </c>
      <c r="J8" s="33" t="s">
        <v>44</v>
      </c>
      <c r="K8" s="32" t="s">
        <v>129</v>
      </c>
      <c r="L8" s="32" t="s">
        <v>45</v>
      </c>
      <c r="M8" s="11" t="s">
        <v>113</v>
      </c>
      <c r="N8" s="12" t="s">
        <v>1</v>
      </c>
    </row>
    <row r="9" spans="2:16" ht="30" customHeight="1">
      <c r="B9" s="13">
        <v>1</v>
      </c>
      <c r="C9" s="14">
        <v>0.25</v>
      </c>
      <c r="D9" s="14"/>
      <c r="E9" s="14">
        <f>C9+E$5</f>
        <v>0.25555555555555554</v>
      </c>
      <c r="F9" s="14"/>
      <c r="G9" s="14">
        <f>E9+G$5</f>
        <v>0.2638888888888889</v>
      </c>
      <c r="H9" s="14">
        <f>G9+H$5</f>
        <v>0.2729166666666667</v>
      </c>
      <c r="I9" s="14">
        <f>H9+I$6</f>
        <v>0.28402777777777782</v>
      </c>
      <c r="J9" s="14">
        <f>I9+J$6</f>
        <v>0.28611111111111115</v>
      </c>
      <c r="K9" s="14"/>
      <c r="L9" s="14">
        <f>J9+L$5</f>
        <v>0.2902777777777778</v>
      </c>
      <c r="M9" s="14">
        <f t="shared" ref="I9:M12" si="0">L9+M$6</f>
        <v>0.29305555555555557</v>
      </c>
      <c r="N9" s="17" t="s">
        <v>152</v>
      </c>
      <c r="O9" s="8"/>
      <c r="P9" s="8"/>
    </row>
    <row r="10" spans="2:16" ht="30" customHeight="1">
      <c r="B10" s="13">
        <v>2</v>
      </c>
      <c r="C10" s="14">
        <v>0.26527777777777778</v>
      </c>
      <c r="D10" s="14">
        <f>C10+D$7</f>
        <v>0.26944444444444443</v>
      </c>
      <c r="E10" s="14"/>
      <c r="F10" s="14">
        <f>D10+F$7</f>
        <v>0.28055555555555556</v>
      </c>
      <c r="G10" s="14"/>
      <c r="H10" s="14">
        <f>F10+H$7</f>
        <v>0.29583333333333334</v>
      </c>
      <c r="I10" s="14">
        <f t="shared" si="0"/>
        <v>0.30694444444444446</v>
      </c>
      <c r="J10" s="57">
        <f>I10+J$6</f>
        <v>0.30902777777777779</v>
      </c>
      <c r="K10" s="14">
        <f t="shared" si="0"/>
        <v>0.31111111111111112</v>
      </c>
      <c r="L10" s="14">
        <f t="shared" si="0"/>
        <v>0.31527777777777777</v>
      </c>
      <c r="M10" s="14">
        <f t="shared" si="0"/>
        <v>0.31805555555555554</v>
      </c>
      <c r="N10" s="17" t="s">
        <v>153</v>
      </c>
      <c r="O10" s="8"/>
      <c r="P10" s="8"/>
    </row>
    <row r="11" spans="2:16" ht="30" customHeight="1">
      <c r="B11" s="13">
        <v>3</v>
      </c>
      <c r="C11" s="14">
        <v>0.280555555555556</v>
      </c>
      <c r="D11" s="14"/>
      <c r="E11" s="14">
        <f>C11+E$5</f>
        <v>0.28611111111111154</v>
      </c>
      <c r="F11" s="14"/>
      <c r="G11" s="14">
        <f>E11+G$5</f>
        <v>0.2944444444444449</v>
      </c>
      <c r="H11" s="14">
        <f>G11+H$5</f>
        <v>0.3034722222222227</v>
      </c>
      <c r="I11" s="14">
        <f t="shared" ref="I11:J11" si="1">H11+I$6</f>
        <v>0.31458333333333383</v>
      </c>
      <c r="J11" s="14">
        <f t="shared" si="1"/>
        <v>0.31666666666666715</v>
      </c>
      <c r="K11" s="14"/>
      <c r="L11" s="14">
        <f>J11+L$5</f>
        <v>0.3208333333333338</v>
      </c>
      <c r="M11" s="14">
        <f t="shared" ref="M11" si="2">L11+M$6</f>
        <v>0.32361111111111157</v>
      </c>
      <c r="N11" s="17" t="s">
        <v>152</v>
      </c>
      <c r="O11" s="8"/>
      <c r="P11" s="8"/>
    </row>
    <row r="12" spans="2:16" ht="30" customHeight="1">
      <c r="B12" s="13">
        <v>4</v>
      </c>
      <c r="C12" s="14">
        <v>0.295833333333333</v>
      </c>
      <c r="D12" s="14"/>
      <c r="E12" s="14">
        <f>C12+E$5</f>
        <v>0.30138888888888854</v>
      </c>
      <c r="F12" s="14"/>
      <c r="G12" s="14">
        <f>E12+G$5</f>
        <v>0.3097222222222219</v>
      </c>
      <c r="H12" s="14">
        <f>G12+H$5</f>
        <v>0.3187499999999997</v>
      </c>
      <c r="I12" s="14">
        <f t="shared" ref="I12:J12" si="3">H12+I$6</f>
        <v>0.32986111111111083</v>
      </c>
      <c r="J12" s="14">
        <f t="shared" si="3"/>
        <v>0.33194444444444415</v>
      </c>
      <c r="K12" s="14">
        <f t="shared" si="0"/>
        <v>0.33402777777777748</v>
      </c>
      <c r="L12" s="14">
        <f t="shared" si="0"/>
        <v>0.33819444444444413</v>
      </c>
      <c r="M12" s="14">
        <f t="shared" ref="M12" si="4">L12+M$6</f>
        <v>0.3409722222222219</v>
      </c>
      <c r="N12" s="17" t="s">
        <v>152</v>
      </c>
      <c r="O12" s="8"/>
      <c r="P12" s="8"/>
    </row>
    <row r="13" spans="2:16" ht="30" customHeight="1">
      <c r="B13" s="13">
        <v>5</v>
      </c>
      <c r="C13" s="14">
        <v>0.31111111111111101</v>
      </c>
      <c r="D13" s="14">
        <f t="shared" ref="D13" si="5">C13+D$7</f>
        <v>0.31527777777777766</v>
      </c>
      <c r="E13" s="14"/>
      <c r="F13" s="14">
        <f t="shared" ref="F13" si="6">D13+F$7</f>
        <v>0.32638888888888878</v>
      </c>
      <c r="G13" s="14"/>
      <c r="H13" s="14">
        <f t="shared" ref="H13" si="7">F13+H$7</f>
        <v>0.34166666666666656</v>
      </c>
      <c r="I13" s="14">
        <f t="shared" ref="I13" si="8">H13+I$6</f>
        <v>0.35277777777777769</v>
      </c>
      <c r="J13" s="14">
        <f>I13+J$6</f>
        <v>0.35486111111111102</v>
      </c>
      <c r="K13" s="14"/>
      <c r="L13" s="14">
        <f>J13+L$5</f>
        <v>0.35902777777777767</v>
      </c>
      <c r="M13" s="14">
        <f t="shared" ref="M13" si="9">L13+M$6</f>
        <v>0.36180555555555544</v>
      </c>
      <c r="N13" s="17" t="s">
        <v>153</v>
      </c>
      <c r="O13" s="8"/>
      <c r="P13" s="8"/>
    </row>
    <row r="14" spans="2:16" ht="30" customHeight="1">
      <c r="B14" s="13">
        <v>6</v>
      </c>
      <c r="C14" s="14">
        <v>0.32638888888888901</v>
      </c>
      <c r="D14" s="14"/>
      <c r="E14" s="14">
        <f t="shared" ref="E14:E15" si="10">C14+E$5</f>
        <v>0.33194444444444454</v>
      </c>
      <c r="F14" s="14"/>
      <c r="G14" s="14">
        <f t="shared" ref="G14:G15" si="11">E14+G$5</f>
        <v>0.3402777777777779</v>
      </c>
      <c r="H14" s="14">
        <f t="shared" ref="H14:H15" si="12">G14+H$5</f>
        <v>0.3493055555555557</v>
      </c>
      <c r="I14" s="14">
        <f t="shared" ref="I14:J14" si="13">H14+I$6</f>
        <v>0.36041666666666683</v>
      </c>
      <c r="J14" s="14">
        <f t="shared" si="13"/>
        <v>0.36250000000000016</v>
      </c>
      <c r="K14" s="14"/>
      <c r="L14" s="14">
        <f>J14+L$5</f>
        <v>0.36666666666666681</v>
      </c>
      <c r="M14" s="14">
        <f t="shared" ref="M14" si="14">L14+M$6</f>
        <v>0.36944444444444458</v>
      </c>
      <c r="N14" s="17" t="s">
        <v>152</v>
      </c>
      <c r="O14" s="8"/>
      <c r="P14" s="8"/>
    </row>
    <row r="15" spans="2:16" ht="30" customHeight="1">
      <c r="B15" s="13">
        <v>7</v>
      </c>
      <c r="C15" s="14">
        <v>0.3430555555555555</v>
      </c>
      <c r="D15" s="14"/>
      <c r="E15" s="14">
        <f t="shared" si="10"/>
        <v>0.34861111111111104</v>
      </c>
      <c r="F15" s="14"/>
      <c r="G15" s="14">
        <f t="shared" si="11"/>
        <v>0.3569444444444444</v>
      </c>
      <c r="H15" s="14">
        <f t="shared" si="12"/>
        <v>0.3659722222222222</v>
      </c>
      <c r="I15" s="14">
        <f t="shared" ref="I15:M15" si="15">H15+I$6</f>
        <v>0.37708333333333333</v>
      </c>
      <c r="J15" s="14">
        <f t="shared" si="15"/>
        <v>0.37916666666666665</v>
      </c>
      <c r="K15" s="14">
        <f>J15+K$6</f>
        <v>0.38124999999999998</v>
      </c>
      <c r="L15" s="14">
        <f>K15+L$6</f>
        <v>0.38541666666666663</v>
      </c>
      <c r="M15" s="14">
        <f t="shared" si="15"/>
        <v>0.3881944444444444</v>
      </c>
      <c r="N15" s="17" t="s">
        <v>152</v>
      </c>
      <c r="O15" s="8"/>
      <c r="P15" s="8"/>
    </row>
    <row r="16" spans="2:16" ht="30" customHeight="1">
      <c r="B16" s="13">
        <v>8</v>
      </c>
      <c r="C16" s="14">
        <v>0.35972222222222222</v>
      </c>
      <c r="D16" s="14">
        <f t="shared" ref="D16" si="16">C16+D$7</f>
        <v>0.36388888888888887</v>
      </c>
      <c r="E16" s="14"/>
      <c r="F16" s="14">
        <f t="shared" ref="F16" si="17">D16+F$7</f>
        <v>0.375</v>
      </c>
      <c r="G16" s="14"/>
      <c r="H16" s="14">
        <f t="shared" ref="H16" si="18">F16+H$7</f>
        <v>0.39027777777777778</v>
      </c>
      <c r="I16" s="14">
        <f t="shared" ref="I16:J16" si="19">H16+I$6</f>
        <v>0.40138888888888891</v>
      </c>
      <c r="J16" s="14">
        <f t="shared" si="19"/>
        <v>0.40347222222222223</v>
      </c>
      <c r="K16" s="14"/>
      <c r="L16" s="14">
        <f>J16+L$5</f>
        <v>0.40763888888888888</v>
      </c>
      <c r="M16" s="14">
        <f t="shared" ref="M16" si="20">L16+M$6</f>
        <v>0.41041666666666665</v>
      </c>
      <c r="N16" s="17" t="s">
        <v>153</v>
      </c>
      <c r="O16" s="8"/>
      <c r="P16" s="8"/>
    </row>
    <row r="17" spans="2:16" ht="30" customHeight="1">
      <c r="B17" s="13">
        <v>9</v>
      </c>
      <c r="C17" s="14">
        <v>0.37638888888888888</v>
      </c>
      <c r="D17" s="14"/>
      <c r="E17" s="14">
        <f t="shared" ref="E17:E18" si="21">C17+E$5</f>
        <v>0.38194444444444442</v>
      </c>
      <c r="F17" s="14"/>
      <c r="G17" s="14">
        <f t="shared" ref="G17:G18" si="22">E17+G$5</f>
        <v>0.39027777777777778</v>
      </c>
      <c r="H17" s="14">
        <f t="shared" ref="H17:H18" si="23">G17+H$5</f>
        <v>0.39930555555555558</v>
      </c>
      <c r="I17" s="14">
        <f t="shared" ref="I17:J19" si="24">H17+I$6</f>
        <v>0.41041666666666671</v>
      </c>
      <c r="J17" s="14">
        <f t="shared" si="24"/>
        <v>0.41250000000000003</v>
      </c>
      <c r="K17" s="14"/>
      <c r="L17" s="14">
        <f>J17+L$5</f>
        <v>0.41666666666666669</v>
      </c>
      <c r="M17" s="14">
        <f t="shared" ref="M17:M19" si="25">L17+M$6</f>
        <v>0.41944444444444445</v>
      </c>
      <c r="N17" s="17" t="s">
        <v>152</v>
      </c>
      <c r="O17" s="8"/>
      <c r="P17" s="8"/>
    </row>
    <row r="18" spans="2:16" ht="30" customHeight="1">
      <c r="B18" s="13">
        <v>10</v>
      </c>
      <c r="C18" s="14">
        <v>0.39374999999999999</v>
      </c>
      <c r="D18" s="14"/>
      <c r="E18" s="14">
        <f t="shared" si="21"/>
        <v>0.39930555555555552</v>
      </c>
      <c r="F18" s="14"/>
      <c r="G18" s="14">
        <f t="shared" si="22"/>
        <v>0.40763888888888888</v>
      </c>
      <c r="H18" s="14">
        <f t="shared" si="23"/>
        <v>0.41666666666666669</v>
      </c>
      <c r="I18" s="14">
        <f t="shared" ref="I18" si="26">H18+I$6</f>
        <v>0.42777777777777781</v>
      </c>
      <c r="J18" s="14">
        <f t="shared" si="24"/>
        <v>0.42986111111111114</v>
      </c>
      <c r="K18" s="14"/>
      <c r="L18" s="14">
        <f>J18+L$5</f>
        <v>0.43402777777777779</v>
      </c>
      <c r="M18" s="14">
        <f t="shared" si="25"/>
        <v>0.43680555555555556</v>
      </c>
      <c r="N18" s="17" t="s">
        <v>152</v>
      </c>
      <c r="O18" s="8"/>
      <c r="P18" s="8"/>
    </row>
    <row r="19" spans="2:16" ht="30" customHeight="1">
      <c r="B19" s="13">
        <v>11</v>
      </c>
      <c r="C19" s="14">
        <v>0.41111111111111098</v>
      </c>
      <c r="D19" s="14">
        <f t="shared" ref="D19" si="27">C19+D$7</f>
        <v>0.41527777777777763</v>
      </c>
      <c r="E19" s="14"/>
      <c r="F19" s="14">
        <f t="shared" ref="F19" si="28">D19+F$7</f>
        <v>0.42638888888888876</v>
      </c>
      <c r="G19" s="14"/>
      <c r="H19" s="14">
        <f t="shared" ref="H19" si="29">F19+H$7</f>
        <v>0.44166666666666654</v>
      </c>
      <c r="I19" s="14">
        <f t="shared" ref="I19" si="30">H19+I$6</f>
        <v>0.45277777777777767</v>
      </c>
      <c r="J19" s="14">
        <f t="shared" si="24"/>
        <v>0.45486111111111099</v>
      </c>
      <c r="K19" s="14">
        <f t="shared" ref="K19" si="31">J19+K$6</f>
        <v>0.45694444444444432</v>
      </c>
      <c r="L19" s="14">
        <f t="shared" ref="L19" si="32">K19+L$6</f>
        <v>0.46111111111111097</v>
      </c>
      <c r="M19" s="14">
        <f t="shared" si="25"/>
        <v>0.46388888888888874</v>
      </c>
      <c r="N19" s="17" t="s">
        <v>153</v>
      </c>
      <c r="O19" s="8"/>
      <c r="P19" s="8"/>
    </row>
    <row r="20" spans="2:16" ht="30" customHeight="1">
      <c r="B20" s="13">
        <v>12</v>
      </c>
      <c r="C20" s="14">
        <v>0.42847222222222198</v>
      </c>
      <c r="D20" s="14"/>
      <c r="E20" s="14">
        <f t="shared" ref="E20:E21" si="33">C20+E$5</f>
        <v>0.43402777777777751</v>
      </c>
      <c r="F20" s="14"/>
      <c r="G20" s="14">
        <f t="shared" ref="G20:G21" si="34">E20+G$5</f>
        <v>0.44236111111111087</v>
      </c>
      <c r="H20" s="14">
        <f t="shared" ref="H20:H21" si="35">G20+H$5</f>
        <v>0.45138888888888867</v>
      </c>
      <c r="I20" s="14">
        <f t="shared" ref="I20:J20" si="36">H20+I$6</f>
        <v>0.4624999999999998</v>
      </c>
      <c r="J20" s="14">
        <f t="shared" si="36"/>
        <v>0.46458333333333313</v>
      </c>
      <c r="K20" s="14"/>
      <c r="L20" s="14">
        <f>J20+L$5</f>
        <v>0.46874999999999978</v>
      </c>
      <c r="M20" s="14">
        <f t="shared" ref="M20" si="37">L20+M$6</f>
        <v>0.47152777777777755</v>
      </c>
      <c r="N20" s="17" t="s">
        <v>152</v>
      </c>
      <c r="O20" s="8"/>
      <c r="P20" s="8"/>
    </row>
    <row r="21" spans="2:16" ht="30" customHeight="1">
      <c r="B21" s="13">
        <v>13</v>
      </c>
      <c r="C21" s="14">
        <v>0.44583333333333303</v>
      </c>
      <c r="D21" s="14"/>
      <c r="E21" s="14">
        <f t="shared" si="33"/>
        <v>0.45138888888888856</v>
      </c>
      <c r="F21" s="14"/>
      <c r="G21" s="14">
        <f t="shared" si="34"/>
        <v>0.45972222222222192</v>
      </c>
      <c r="H21" s="14">
        <f t="shared" si="35"/>
        <v>0.46874999999999972</v>
      </c>
      <c r="I21" s="14">
        <f t="shared" ref="I21:M21" si="38">H21+I$6</f>
        <v>0.47986111111111085</v>
      </c>
      <c r="J21" s="14">
        <f t="shared" si="38"/>
        <v>0.48194444444444418</v>
      </c>
      <c r="K21" s="14">
        <f t="shared" si="38"/>
        <v>0.4840277777777775</v>
      </c>
      <c r="L21" s="14">
        <f t="shared" si="38"/>
        <v>0.48819444444444415</v>
      </c>
      <c r="M21" s="14">
        <f t="shared" si="38"/>
        <v>0.49097222222222192</v>
      </c>
      <c r="N21" s="17" t="s">
        <v>152</v>
      </c>
      <c r="O21" s="8"/>
      <c r="P21" s="8"/>
    </row>
    <row r="22" spans="2:16" ht="30" customHeight="1">
      <c r="B22" s="13">
        <v>14</v>
      </c>
      <c r="C22" s="14">
        <v>0.46319444444444402</v>
      </c>
      <c r="D22" s="14">
        <f t="shared" ref="D22" si="39">C22+D$7</f>
        <v>0.46736111111111067</v>
      </c>
      <c r="E22" s="14"/>
      <c r="F22" s="14">
        <f t="shared" ref="F22" si="40">D22+F$7</f>
        <v>0.4784722222222218</v>
      </c>
      <c r="G22" s="14"/>
      <c r="H22" s="14">
        <f t="shared" ref="H22" si="41">F22+H$7</f>
        <v>0.49374999999999958</v>
      </c>
      <c r="I22" s="14">
        <f t="shared" ref="I22:J22" si="42">H22+I$6</f>
        <v>0.50486111111111065</v>
      </c>
      <c r="J22" s="14">
        <f t="shared" si="42"/>
        <v>0.50694444444444398</v>
      </c>
      <c r="K22" s="14"/>
      <c r="L22" s="14">
        <f>J22+L$5</f>
        <v>0.51111111111111063</v>
      </c>
      <c r="M22" s="14">
        <f t="shared" ref="M22" si="43">L22+M$6</f>
        <v>0.5138888888888884</v>
      </c>
      <c r="N22" s="17" t="s">
        <v>153</v>
      </c>
      <c r="O22" s="8"/>
      <c r="P22" s="8"/>
    </row>
    <row r="23" spans="2:16" ht="30" customHeight="1">
      <c r="B23" s="13">
        <v>15</v>
      </c>
      <c r="C23" s="14">
        <v>0.48055555555555601</v>
      </c>
      <c r="D23" s="14"/>
      <c r="E23" s="14">
        <f t="shared" ref="E23:E24" si="44">C23+E$5</f>
        <v>0.48611111111111155</v>
      </c>
      <c r="F23" s="14"/>
      <c r="G23" s="14">
        <f t="shared" ref="G23:G24" si="45">E23+G$5</f>
        <v>0.49444444444444491</v>
      </c>
      <c r="H23" s="14">
        <f t="shared" ref="H23:H24" si="46">G23+H$5</f>
        <v>0.50347222222222265</v>
      </c>
      <c r="I23" s="14">
        <f t="shared" ref="I23:J23" si="47">H23+I$6</f>
        <v>0.51458333333333373</v>
      </c>
      <c r="J23" s="14">
        <f t="shared" si="47"/>
        <v>0.51666666666666705</v>
      </c>
      <c r="K23" s="14"/>
      <c r="L23" s="14">
        <f>J23+L$5</f>
        <v>0.5208333333333337</v>
      </c>
      <c r="M23" s="14">
        <f t="shared" ref="M23" si="48">L23+M$6</f>
        <v>0.52361111111111147</v>
      </c>
      <c r="N23" s="17" t="s">
        <v>152</v>
      </c>
      <c r="O23" s="8"/>
      <c r="P23" s="8"/>
    </row>
    <row r="24" spans="2:16" ht="30" customHeight="1">
      <c r="B24" s="13">
        <v>16</v>
      </c>
      <c r="C24" s="14">
        <v>0.49791666666666701</v>
      </c>
      <c r="D24" s="14"/>
      <c r="E24" s="14">
        <f t="shared" si="44"/>
        <v>0.50347222222222254</v>
      </c>
      <c r="F24" s="14"/>
      <c r="G24" s="14">
        <f t="shared" si="45"/>
        <v>0.51180555555555585</v>
      </c>
      <c r="H24" s="14">
        <f t="shared" si="46"/>
        <v>0.52083333333333359</v>
      </c>
      <c r="I24" s="14">
        <f t="shared" ref="I24:M24" si="49">H24+I$6</f>
        <v>0.53194444444444466</v>
      </c>
      <c r="J24" s="14">
        <f t="shared" si="49"/>
        <v>0.53402777777777799</v>
      </c>
      <c r="K24" s="14">
        <f t="shared" si="49"/>
        <v>0.53611111111111132</v>
      </c>
      <c r="L24" s="14">
        <f t="shared" si="49"/>
        <v>0.54027777777777797</v>
      </c>
      <c r="M24" s="14">
        <f t="shared" si="49"/>
        <v>0.54305555555555574</v>
      </c>
      <c r="N24" s="17" t="s">
        <v>152</v>
      </c>
      <c r="O24" s="8"/>
      <c r="P24" s="8"/>
    </row>
    <row r="25" spans="2:16" ht="30" customHeight="1">
      <c r="B25" s="13">
        <v>17</v>
      </c>
      <c r="C25" s="14">
        <v>0.51527777777777795</v>
      </c>
      <c r="D25" s="14">
        <f t="shared" ref="D25" si="50">C25+D$7</f>
        <v>0.5194444444444446</v>
      </c>
      <c r="E25" s="14"/>
      <c r="F25" s="14">
        <f t="shared" ref="F25" si="51">D25+F$7</f>
        <v>0.53055555555555567</v>
      </c>
      <c r="G25" s="14"/>
      <c r="H25" s="14">
        <f t="shared" ref="H25" si="52">F25+H$7</f>
        <v>0.54583333333333339</v>
      </c>
      <c r="I25" s="14">
        <f t="shared" ref="I25:J25" si="53">H25+I$6</f>
        <v>0.55694444444444446</v>
      </c>
      <c r="J25" s="14">
        <f t="shared" si="53"/>
        <v>0.55902777777777779</v>
      </c>
      <c r="K25" s="14"/>
      <c r="L25" s="14">
        <f>J25+L$5</f>
        <v>0.56319444444444444</v>
      </c>
      <c r="M25" s="14">
        <f t="shared" ref="M25" si="54">L25+M$6</f>
        <v>0.56597222222222221</v>
      </c>
      <c r="N25" s="17" t="s">
        <v>153</v>
      </c>
      <c r="O25" s="8"/>
      <c r="P25" s="8"/>
    </row>
    <row r="26" spans="2:16" ht="30" customHeight="1">
      <c r="B26" s="13">
        <v>18</v>
      </c>
      <c r="C26" s="14">
        <v>0.53263888888888899</v>
      </c>
      <c r="D26" s="14"/>
      <c r="E26" s="14">
        <f t="shared" ref="E26:E27" si="55">C26+E$5</f>
        <v>0.53819444444444453</v>
      </c>
      <c r="F26" s="14"/>
      <c r="G26" s="14">
        <f t="shared" ref="G26:G27" si="56">E26+G$5</f>
        <v>0.54652777777777783</v>
      </c>
      <c r="H26" s="14">
        <f t="shared" ref="H26:H27" si="57">G26+H$5</f>
        <v>0.55555555555555558</v>
      </c>
      <c r="I26" s="14">
        <f t="shared" ref="I26:J26" si="58">H26+I$6</f>
        <v>0.56666666666666665</v>
      </c>
      <c r="J26" s="14">
        <f t="shared" si="58"/>
        <v>0.56874999999999998</v>
      </c>
      <c r="K26" s="14"/>
      <c r="L26" s="14">
        <f>J26+L$5</f>
        <v>0.57291666666666663</v>
      </c>
      <c r="M26" s="14">
        <f t="shared" ref="M26:M27" si="59">L26+M$6</f>
        <v>0.5756944444444444</v>
      </c>
      <c r="N26" s="17" t="s">
        <v>152</v>
      </c>
      <c r="O26" s="8"/>
      <c r="P26" s="8"/>
    </row>
    <row r="27" spans="2:16" ht="30" customHeight="1">
      <c r="B27" s="13">
        <v>19</v>
      </c>
      <c r="C27" s="14">
        <v>0.55000000000000004</v>
      </c>
      <c r="D27" s="14"/>
      <c r="E27" s="14">
        <f t="shared" si="55"/>
        <v>0.55555555555555558</v>
      </c>
      <c r="F27" s="14"/>
      <c r="G27" s="14">
        <f t="shared" si="56"/>
        <v>0.56388888888888888</v>
      </c>
      <c r="H27" s="14">
        <f t="shared" si="57"/>
        <v>0.57291666666666663</v>
      </c>
      <c r="I27" s="14">
        <f t="shared" ref="I27:M28" si="60">H27+I$6</f>
        <v>0.5840277777777777</v>
      </c>
      <c r="J27" s="14">
        <f t="shared" si="60"/>
        <v>0.58611111111111103</v>
      </c>
      <c r="K27" s="14"/>
      <c r="L27" s="14">
        <f>J27+L$5</f>
        <v>0.59027777777777768</v>
      </c>
      <c r="M27" s="14">
        <f t="shared" si="59"/>
        <v>0.59305555555555545</v>
      </c>
      <c r="N27" s="17" t="s">
        <v>152</v>
      </c>
      <c r="O27" s="8"/>
      <c r="P27" s="8"/>
    </row>
    <row r="28" spans="2:16" ht="30" customHeight="1">
      <c r="B28" s="13">
        <v>20</v>
      </c>
      <c r="C28" s="14">
        <v>0.56736111111111098</v>
      </c>
      <c r="D28" s="14">
        <f t="shared" ref="D28" si="61">C28+D$7</f>
        <v>0.57152777777777763</v>
      </c>
      <c r="E28" s="14"/>
      <c r="F28" s="14">
        <f t="shared" ref="F28" si="62">D28+F$7</f>
        <v>0.58263888888888871</v>
      </c>
      <c r="G28" s="14"/>
      <c r="H28" s="14">
        <f t="shared" ref="H28" si="63">F28+H$7</f>
        <v>0.59791666666666643</v>
      </c>
      <c r="I28" s="14">
        <f t="shared" ref="I28:J28" si="64">H28+I$6</f>
        <v>0.6090277777777775</v>
      </c>
      <c r="J28" s="14">
        <f t="shared" si="64"/>
        <v>0.61111111111111083</v>
      </c>
      <c r="K28" s="14">
        <f t="shared" ref="K28" si="65">J28+K$6</f>
        <v>0.61319444444444415</v>
      </c>
      <c r="L28" s="14">
        <f t="shared" ref="L28" si="66">K28+L$6</f>
        <v>0.61736111111111081</v>
      </c>
      <c r="M28" s="14">
        <f t="shared" si="60"/>
        <v>0.62013888888888857</v>
      </c>
      <c r="N28" s="17" t="s">
        <v>153</v>
      </c>
      <c r="O28" s="8"/>
      <c r="P28" s="8"/>
    </row>
    <row r="29" spans="2:16" ht="30" customHeight="1">
      <c r="B29" s="13">
        <v>21</v>
      </c>
      <c r="C29" s="14">
        <v>0.58472222222222203</v>
      </c>
      <c r="D29" s="14"/>
      <c r="E29" s="14">
        <f t="shared" ref="E29:E30" si="67">C29+E$5</f>
        <v>0.59027777777777757</v>
      </c>
      <c r="F29" s="14"/>
      <c r="G29" s="14">
        <f t="shared" ref="G29:G30" si="68">E29+G$5</f>
        <v>0.59861111111111087</v>
      </c>
      <c r="H29" s="14">
        <f t="shared" ref="H29:H30" si="69">G29+H$5</f>
        <v>0.60763888888888862</v>
      </c>
      <c r="I29" s="14">
        <f t="shared" ref="I29:J29" si="70">H29+I$6</f>
        <v>0.61874999999999969</v>
      </c>
      <c r="J29" s="14">
        <f t="shared" si="70"/>
        <v>0.62083333333333302</v>
      </c>
      <c r="K29" s="14"/>
      <c r="L29" s="14">
        <f>J29+L$5</f>
        <v>0.62499999999999967</v>
      </c>
      <c r="M29" s="14">
        <f t="shared" ref="M29" si="71">L29+M$6</f>
        <v>0.62777777777777743</v>
      </c>
      <c r="N29" s="17" t="s">
        <v>152</v>
      </c>
      <c r="O29" s="8"/>
      <c r="P29" s="8"/>
    </row>
    <row r="30" spans="2:16" ht="30" customHeight="1">
      <c r="B30" s="13">
        <v>22</v>
      </c>
      <c r="C30" s="14">
        <v>0.60208333333333297</v>
      </c>
      <c r="D30" s="14"/>
      <c r="E30" s="14">
        <f t="shared" si="67"/>
        <v>0.60763888888888851</v>
      </c>
      <c r="F30" s="14"/>
      <c r="G30" s="14">
        <f t="shared" si="68"/>
        <v>0.61597222222222181</v>
      </c>
      <c r="H30" s="14">
        <f t="shared" si="69"/>
        <v>0.62499999999999956</v>
      </c>
      <c r="I30" s="14">
        <f t="shared" ref="I30:M31" si="72">H30+I$6</f>
        <v>0.63611111111111063</v>
      </c>
      <c r="J30" s="14">
        <f t="shared" si="72"/>
        <v>0.63819444444444395</v>
      </c>
      <c r="K30" s="14"/>
      <c r="L30" s="14">
        <f>J30+L$6</f>
        <v>0.64236111111111061</v>
      </c>
      <c r="M30" s="14">
        <f t="shared" si="72"/>
        <v>0.64513888888888837</v>
      </c>
      <c r="N30" s="17" t="s">
        <v>152</v>
      </c>
      <c r="O30" s="8"/>
      <c r="P30" s="8"/>
    </row>
    <row r="31" spans="2:16" ht="30" customHeight="1">
      <c r="B31" s="13">
        <v>23</v>
      </c>
      <c r="C31" s="14">
        <v>0.61944444444444402</v>
      </c>
      <c r="D31" s="14">
        <f t="shared" ref="D31" si="73">C31+D$7</f>
        <v>0.62361111111111067</v>
      </c>
      <c r="E31" s="14"/>
      <c r="F31" s="14">
        <f t="shared" ref="F31" si="74">D31+F$7</f>
        <v>0.63472222222222174</v>
      </c>
      <c r="G31" s="14"/>
      <c r="H31" s="14">
        <f t="shared" ref="H31" si="75">F31+H$7</f>
        <v>0.64999999999999947</v>
      </c>
      <c r="I31" s="14">
        <f t="shared" ref="I31:J31" si="76">H31+I$6</f>
        <v>0.66111111111111054</v>
      </c>
      <c r="J31" s="14">
        <f t="shared" si="76"/>
        <v>0.66319444444444386</v>
      </c>
      <c r="K31" s="14">
        <f t="shared" si="72"/>
        <v>0.66527777777777719</v>
      </c>
      <c r="L31" s="14">
        <f>K31+L$5</f>
        <v>0.66944444444444384</v>
      </c>
      <c r="M31" s="14">
        <f t="shared" ref="M31" si="77">L31+M$6</f>
        <v>0.67222222222222161</v>
      </c>
      <c r="N31" s="17" t="s">
        <v>153</v>
      </c>
      <c r="O31" s="8"/>
      <c r="P31" s="8"/>
    </row>
    <row r="32" spans="2:16" ht="30" customHeight="1">
      <c r="B32" s="13">
        <v>24</v>
      </c>
      <c r="C32" s="14">
        <v>0.63680555555555596</v>
      </c>
      <c r="D32" s="14"/>
      <c r="E32" s="14">
        <f t="shared" ref="E32:E33" si="78">C32+E$5</f>
        <v>0.64236111111111149</v>
      </c>
      <c r="F32" s="14"/>
      <c r="G32" s="14">
        <f t="shared" ref="G32:G33" si="79">E32+G$5</f>
        <v>0.6506944444444448</v>
      </c>
      <c r="H32" s="14">
        <f t="shared" ref="H32:H33" si="80">G32+H$5</f>
        <v>0.65972222222222254</v>
      </c>
      <c r="I32" s="14">
        <f t="shared" ref="I32:J32" si="81">H32+I$6</f>
        <v>0.67083333333333361</v>
      </c>
      <c r="J32" s="14">
        <f t="shared" si="81"/>
        <v>0.67291666666666694</v>
      </c>
      <c r="K32" s="14"/>
      <c r="L32" s="14">
        <f>J32+L$5</f>
        <v>0.67708333333333359</v>
      </c>
      <c r="M32" s="14">
        <f t="shared" ref="M32" si="82">L32+M$6</f>
        <v>0.67986111111111136</v>
      </c>
      <c r="N32" s="17" t="s">
        <v>152</v>
      </c>
      <c r="O32" s="8"/>
      <c r="P32" s="8"/>
    </row>
    <row r="33" spans="2:16" ht="30" customHeight="1">
      <c r="B33" s="13">
        <v>25</v>
      </c>
      <c r="C33" s="14">
        <v>0.65416666666666701</v>
      </c>
      <c r="D33" s="14"/>
      <c r="E33" s="14">
        <f t="shared" si="78"/>
        <v>0.65972222222222254</v>
      </c>
      <c r="F33" s="14"/>
      <c r="G33" s="14">
        <f t="shared" si="79"/>
        <v>0.66805555555555585</v>
      </c>
      <c r="H33" s="14">
        <f t="shared" si="80"/>
        <v>0.67708333333333359</v>
      </c>
      <c r="I33" s="14">
        <f t="shared" ref="I33:M34" si="83">H33+I$6</f>
        <v>0.68819444444444466</v>
      </c>
      <c r="J33" s="14">
        <f t="shared" si="83"/>
        <v>0.69027777777777799</v>
      </c>
      <c r="K33" s="14"/>
      <c r="L33" s="14">
        <f>J33+L$6</f>
        <v>0.69444444444444464</v>
      </c>
      <c r="M33" s="14">
        <f t="shared" si="83"/>
        <v>0.69722222222222241</v>
      </c>
      <c r="N33" s="17" t="s">
        <v>152</v>
      </c>
      <c r="O33" s="8"/>
      <c r="P33" s="8"/>
    </row>
    <row r="34" spans="2:16" ht="30" customHeight="1">
      <c r="B34" s="13">
        <v>26</v>
      </c>
      <c r="C34" s="14">
        <v>0.67152777777777795</v>
      </c>
      <c r="D34" s="14">
        <f t="shared" ref="D34" si="84">C34+D$7</f>
        <v>0.6756944444444446</v>
      </c>
      <c r="E34" s="14"/>
      <c r="F34" s="14">
        <f t="shared" ref="F34" si="85">D34+F$7</f>
        <v>0.68680555555555567</v>
      </c>
      <c r="G34" s="14"/>
      <c r="H34" s="14">
        <f t="shared" ref="H34" si="86">F34+H$7</f>
        <v>0.70208333333333339</v>
      </c>
      <c r="I34" s="14">
        <f t="shared" ref="I34:J34" si="87">H34+I$6</f>
        <v>0.71319444444444446</v>
      </c>
      <c r="J34" s="14">
        <f t="shared" si="87"/>
        <v>0.71527777777777779</v>
      </c>
      <c r="K34" s="14">
        <f t="shared" si="83"/>
        <v>0.71736111111111112</v>
      </c>
      <c r="L34" s="14">
        <f>K34+L$5</f>
        <v>0.72152777777777777</v>
      </c>
      <c r="M34" s="14">
        <f t="shared" ref="M34" si="88">L34+M$6</f>
        <v>0.72430555555555554</v>
      </c>
      <c r="N34" s="17" t="s">
        <v>153</v>
      </c>
      <c r="O34" s="8"/>
      <c r="P34" s="8"/>
    </row>
    <row r="35" spans="2:16" ht="30" customHeight="1">
      <c r="B35" s="13">
        <v>27</v>
      </c>
      <c r="C35" s="14">
        <v>0.68888888888888899</v>
      </c>
      <c r="D35" s="14"/>
      <c r="E35" s="14">
        <f t="shared" ref="E35:E36" si="89">C35+E$5</f>
        <v>0.69444444444444453</v>
      </c>
      <c r="F35" s="14"/>
      <c r="G35" s="14">
        <f t="shared" ref="G35:G36" si="90">E35+G$5</f>
        <v>0.70277777777777783</v>
      </c>
      <c r="H35" s="14">
        <f t="shared" ref="H35:H36" si="91">G35+H$5</f>
        <v>0.71180555555555558</v>
      </c>
      <c r="I35" s="14">
        <f t="shared" ref="I35:J35" si="92">H35+I$6</f>
        <v>0.72291666666666665</v>
      </c>
      <c r="J35" s="14">
        <f t="shared" si="92"/>
        <v>0.72499999999999998</v>
      </c>
      <c r="K35" s="14"/>
      <c r="L35" s="14">
        <f>J35+L$5</f>
        <v>0.72916666666666663</v>
      </c>
      <c r="M35" s="14">
        <f t="shared" ref="M35" si="93">L35+M$6</f>
        <v>0.7319444444444444</v>
      </c>
      <c r="N35" s="17" t="s">
        <v>152</v>
      </c>
      <c r="O35" s="8"/>
      <c r="P35" s="8"/>
    </row>
    <row r="36" spans="2:16" ht="30" customHeight="1">
      <c r="B36" s="13">
        <v>28</v>
      </c>
      <c r="C36" s="14">
        <v>0.70625000000000004</v>
      </c>
      <c r="D36" s="14"/>
      <c r="E36" s="14">
        <f t="shared" si="89"/>
        <v>0.71180555555555558</v>
      </c>
      <c r="F36" s="14"/>
      <c r="G36" s="14">
        <f t="shared" si="90"/>
        <v>0.72013888888888888</v>
      </c>
      <c r="H36" s="14">
        <f t="shared" si="91"/>
        <v>0.72916666666666663</v>
      </c>
      <c r="I36" s="14">
        <f t="shared" ref="I36:M38" si="94">H36+I$6</f>
        <v>0.7402777777777777</v>
      </c>
      <c r="J36" s="14">
        <f t="shared" si="94"/>
        <v>0.74236111111111103</v>
      </c>
      <c r="K36" s="14">
        <f t="shared" si="94"/>
        <v>0.74444444444444435</v>
      </c>
      <c r="L36" s="14">
        <f t="shared" si="94"/>
        <v>0.74861111111111101</v>
      </c>
      <c r="M36" s="14">
        <f t="shared" si="94"/>
        <v>0.75138888888888877</v>
      </c>
      <c r="N36" s="17" t="s">
        <v>152</v>
      </c>
      <c r="O36" s="8"/>
      <c r="P36" s="8"/>
    </row>
    <row r="37" spans="2:16" ht="30" customHeight="1">
      <c r="B37" s="13">
        <v>29</v>
      </c>
      <c r="C37" s="14">
        <v>0.72361111111111098</v>
      </c>
      <c r="D37" s="14">
        <f t="shared" ref="D37" si="95">C37+D$7</f>
        <v>0.72777777777777763</v>
      </c>
      <c r="E37" s="14"/>
      <c r="F37" s="14">
        <f t="shared" ref="F37" si="96">D37+F$7</f>
        <v>0.73888888888888871</v>
      </c>
      <c r="G37" s="14"/>
      <c r="H37" s="14">
        <f t="shared" ref="H37" si="97">F37+H$7</f>
        <v>0.75416666666666643</v>
      </c>
      <c r="I37" s="14">
        <f t="shared" ref="I37:J37" si="98">H37+I$6</f>
        <v>0.7652777777777775</v>
      </c>
      <c r="J37" s="14">
        <f t="shared" si="98"/>
        <v>0.76736111111111083</v>
      </c>
      <c r="K37" s="14"/>
      <c r="L37" s="14">
        <f>J37+L$5</f>
        <v>0.77152777777777748</v>
      </c>
      <c r="M37" s="14">
        <f t="shared" ref="M37" si="99">L37+M$6</f>
        <v>0.77430555555555525</v>
      </c>
      <c r="N37" s="17" t="s">
        <v>153</v>
      </c>
      <c r="O37" s="8"/>
      <c r="P37" s="8"/>
    </row>
    <row r="38" spans="2:16" ht="30" customHeight="1">
      <c r="B38" s="13">
        <v>30</v>
      </c>
      <c r="C38" s="14">
        <v>0.74097222222222203</v>
      </c>
      <c r="D38" s="14"/>
      <c r="E38" s="14">
        <f t="shared" ref="E38:E39" si="100">C38+E$5</f>
        <v>0.74652777777777757</v>
      </c>
      <c r="F38" s="14"/>
      <c r="G38" s="14">
        <f t="shared" ref="G38:G39" si="101">E38+G$5</f>
        <v>0.75486111111111087</v>
      </c>
      <c r="H38" s="14">
        <f t="shared" ref="H38:H39" si="102">G38+H$5</f>
        <v>0.76388888888888862</v>
      </c>
      <c r="I38" s="14">
        <f t="shared" ref="I38:J38" si="103">H38+I$6</f>
        <v>0.77499999999999969</v>
      </c>
      <c r="J38" s="14">
        <f t="shared" si="103"/>
        <v>0.77708333333333302</v>
      </c>
      <c r="K38" s="14">
        <f t="shared" si="94"/>
        <v>0.77916666666666634</v>
      </c>
      <c r="L38" s="14">
        <f t="shared" si="94"/>
        <v>0.78333333333333299</v>
      </c>
      <c r="M38" s="14">
        <f t="shared" si="94"/>
        <v>0.78611111111111076</v>
      </c>
      <c r="N38" s="17" t="s">
        <v>152</v>
      </c>
      <c r="O38" s="8"/>
      <c r="P38" s="8"/>
    </row>
    <row r="39" spans="2:16" ht="30" customHeight="1">
      <c r="B39" s="13">
        <v>31</v>
      </c>
      <c r="C39" s="14">
        <v>0.75833333333333297</v>
      </c>
      <c r="D39" s="14"/>
      <c r="E39" s="14">
        <f t="shared" si="100"/>
        <v>0.76388888888888851</v>
      </c>
      <c r="F39" s="14"/>
      <c r="G39" s="14">
        <f t="shared" si="101"/>
        <v>0.77222222222222181</v>
      </c>
      <c r="H39" s="14">
        <f t="shared" si="102"/>
        <v>0.78124999999999956</v>
      </c>
      <c r="I39" s="14">
        <f t="shared" ref="I39:J39" si="104">H39+I$6</f>
        <v>0.79236111111111063</v>
      </c>
      <c r="J39" s="14">
        <f t="shared" si="104"/>
        <v>0.79444444444444395</v>
      </c>
      <c r="K39" s="14"/>
      <c r="L39" s="14">
        <f>J39+L$5</f>
        <v>0.79861111111111061</v>
      </c>
      <c r="M39" s="14">
        <f t="shared" ref="M39" si="105">L39+M$6</f>
        <v>0.80138888888888837</v>
      </c>
      <c r="N39" s="17" t="s">
        <v>152</v>
      </c>
      <c r="O39" s="8"/>
      <c r="P39" s="8"/>
    </row>
    <row r="40" spans="2:16" ht="30" customHeight="1">
      <c r="B40" s="13">
        <v>32</v>
      </c>
      <c r="C40" s="14">
        <v>0.77569444444444402</v>
      </c>
      <c r="D40" s="14">
        <f t="shared" ref="D40" si="106">C40+D$7</f>
        <v>0.77986111111111067</v>
      </c>
      <c r="E40" s="14"/>
      <c r="F40" s="14">
        <f t="shared" ref="F40" si="107">D40+F$7</f>
        <v>0.79097222222222174</v>
      </c>
      <c r="G40" s="14"/>
      <c r="H40" s="14">
        <f t="shared" ref="H40:H45" si="108">F40+H$7</f>
        <v>0.80624999999999947</v>
      </c>
      <c r="I40" s="14">
        <f t="shared" ref="I40:J40" si="109">H40+I$6</f>
        <v>0.81736111111111054</v>
      </c>
      <c r="J40" s="14">
        <f t="shared" si="109"/>
        <v>0.81944444444444386</v>
      </c>
      <c r="K40" s="14"/>
      <c r="L40" s="14">
        <f>J40+L$5</f>
        <v>0.82361111111111052</v>
      </c>
      <c r="M40" s="14">
        <f t="shared" ref="M40" si="110">L40+M$6</f>
        <v>0.82638888888888828</v>
      </c>
      <c r="N40" s="17" t="s">
        <v>153</v>
      </c>
      <c r="O40" s="8"/>
      <c r="P40" s="8"/>
    </row>
    <row r="41" spans="2:16" ht="30" customHeight="1">
      <c r="B41" s="13">
        <v>33</v>
      </c>
      <c r="C41" s="18">
        <v>0.79305555555555596</v>
      </c>
      <c r="D41" s="14"/>
      <c r="E41" s="14">
        <f t="shared" ref="E41:E47" si="111">C41+E$5</f>
        <v>0.79861111111111149</v>
      </c>
      <c r="F41" s="14"/>
      <c r="G41" s="18">
        <f t="shared" ref="G41:G42" si="112">E41+G$5</f>
        <v>0.8069444444444448</v>
      </c>
      <c r="H41" s="14">
        <f t="shared" ref="H41:H47" si="113">G41+H$5</f>
        <v>0.81597222222222254</v>
      </c>
      <c r="I41" s="18">
        <f t="shared" ref="I41:M41" si="114">H41+I$6</f>
        <v>0.82708333333333361</v>
      </c>
      <c r="J41" s="18">
        <f t="shared" si="114"/>
        <v>0.82916666666666694</v>
      </c>
      <c r="K41" s="14">
        <f t="shared" si="114"/>
        <v>0.83125000000000027</v>
      </c>
      <c r="L41" s="14">
        <f t="shared" si="114"/>
        <v>0.83541666666666692</v>
      </c>
      <c r="M41" s="14">
        <f t="shared" si="114"/>
        <v>0.83819444444444469</v>
      </c>
      <c r="N41" s="17" t="s">
        <v>152</v>
      </c>
      <c r="O41" s="8"/>
      <c r="P41" s="8"/>
    </row>
    <row r="42" spans="2:16" ht="30" customHeight="1">
      <c r="B42" s="13">
        <v>34</v>
      </c>
      <c r="C42" s="18">
        <v>0.81041666666666701</v>
      </c>
      <c r="D42" s="14"/>
      <c r="E42" s="14">
        <f t="shared" si="111"/>
        <v>0.81597222222222254</v>
      </c>
      <c r="F42" s="14"/>
      <c r="G42" s="18">
        <f t="shared" si="112"/>
        <v>0.82430555555555585</v>
      </c>
      <c r="H42" s="14">
        <f t="shared" si="113"/>
        <v>0.83333333333333359</v>
      </c>
      <c r="I42" s="18">
        <f t="shared" ref="I42:J42" si="115">H42+I$6</f>
        <v>0.84444444444444466</v>
      </c>
      <c r="J42" s="18">
        <f t="shared" si="115"/>
        <v>0.84652777777777799</v>
      </c>
      <c r="K42" s="20"/>
      <c r="L42" s="14">
        <f>J42+L$5</f>
        <v>0.85069444444444464</v>
      </c>
      <c r="M42" s="14">
        <f t="shared" ref="M42" si="116">L42+M$6</f>
        <v>0.85347222222222241</v>
      </c>
      <c r="N42" s="17" t="s">
        <v>152</v>
      </c>
      <c r="O42" s="8"/>
      <c r="P42" s="8"/>
    </row>
    <row r="43" spans="2:16" ht="30" customHeight="1">
      <c r="B43" s="13">
        <v>35</v>
      </c>
      <c r="C43" s="18">
        <v>0.82777777777777795</v>
      </c>
      <c r="D43" s="14">
        <f t="shared" ref="D43:D45" si="117">C43+D$7</f>
        <v>0.8319444444444446</v>
      </c>
      <c r="E43" s="18"/>
      <c r="F43" s="14">
        <f t="shared" ref="F43:F45" si="118">D43+F$7</f>
        <v>0.84305555555555567</v>
      </c>
      <c r="G43" s="18"/>
      <c r="H43" s="14">
        <f t="shared" si="108"/>
        <v>0.85833333333333339</v>
      </c>
      <c r="I43" s="18">
        <f t="shared" ref="I43:J43" si="119">H43+I$6</f>
        <v>0.86944444444444446</v>
      </c>
      <c r="J43" s="18">
        <f t="shared" si="119"/>
        <v>0.87152777777777779</v>
      </c>
      <c r="K43" s="14">
        <f t="shared" ref="I43:M44" si="120">J43+K$6</f>
        <v>0.87361111111111112</v>
      </c>
      <c r="L43" s="14">
        <f>J43+L$5</f>
        <v>0.87569444444444444</v>
      </c>
      <c r="M43" s="14">
        <f t="shared" ref="M43" si="121">L43+M$6</f>
        <v>0.87847222222222221</v>
      </c>
      <c r="N43" s="17" t="s">
        <v>153</v>
      </c>
      <c r="O43" s="8"/>
      <c r="P43" s="8"/>
    </row>
    <row r="44" spans="2:16" ht="30" customHeight="1">
      <c r="B44" s="13">
        <v>36</v>
      </c>
      <c r="C44" s="18">
        <v>0.84583333333333333</v>
      </c>
      <c r="D44" s="14"/>
      <c r="E44" s="14">
        <f t="shared" si="111"/>
        <v>0.85138888888888886</v>
      </c>
      <c r="F44" s="14"/>
      <c r="G44" s="18">
        <f t="shared" ref="G44" si="122">E44+G$5</f>
        <v>0.85972222222222217</v>
      </c>
      <c r="H44" s="14">
        <f t="shared" si="113"/>
        <v>0.86874999999999991</v>
      </c>
      <c r="I44" s="18">
        <f t="shared" si="120"/>
        <v>0.87986111111111098</v>
      </c>
      <c r="J44" s="18">
        <f t="shared" si="120"/>
        <v>0.88194444444444431</v>
      </c>
      <c r="K44" s="14"/>
      <c r="L44" s="14">
        <f>J44+L$6</f>
        <v>0.88611111111111096</v>
      </c>
      <c r="M44" s="14">
        <f t="shared" si="120"/>
        <v>0.88888888888888873</v>
      </c>
      <c r="N44" s="17" t="s">
        <v>152</v>
      </c>
      <c r="O44" s="8"/>
      <c r="P44" s="8"/>
    </row>
    <row r="45" spans="2:16" ht="30" customHeight="1">
      <c r="B45" s="13">
        <v>37</v>
      </c>
      <c r="C45" s="14">
        <v>0.86388888888888904</v>
      </c>
      <c r="D45" s="14">
        <f t="shared" si="117"/>
        <v>0.86805555555555569</v>
      </c>
      <c r="E45" s="14"/>
      <c r="F45" s="14">
        <f t="shared" si="118"/>
        <v>0.87916666666666676</v>
      </c>
      <c r="G45" s="14"/>
      <c r="H45" s="14">
        <f t="shared" si="108"/>
        <v>0.89444444444444449</v>
      </c>
      <c r="I45" s="14">
        <f t="shared" ref="I45:J45" si="123">H45+I$6</f>
        <v>0.90555555555555556</v>
      </c>
      <c r="J45" s="14">
        <f t="shared" si="123"/>
        <v>0.90763888888888888</v>
      </c>
      <c r="K45" s="14"/>
      <c r="L45" s="14">
        <f>J45+L$5</f>
        <v>0.91180555555555554</v>
      </c>
      <c r="M45" s="14">
        <f t="shared" ref="M45" si="124">L45+M$6</f>
        <v>0.9145833333333333</v>
      </c>
      <c r="N45" s="17" t="s">
        <v>153</v>
      </c>
      <c r="O45" s="8"/>
      <c r="P45" s="8"/>
    </row>
    <row r="46" spans="2:16" ht="30" customHeight="1">
      <c r="B46" s="13">
        <v>38</v>
      </c>
      <c r="C46" s="18">
        <v>0.88194444444444398</v>
      </c>
      <c r="D46" s="18"/>
      <c r="E46" s="14">
        <f t="shared" si="111"/>
        <v>0.88749999999999951</v>
      </c>
      <c r="F46" s="14"/>
      <c r="G46" s="18">
        <f t="shared" ref="G46:G47" si="125">E46+G$5</f>
        <v>0.89583333333333282</v>
      </c>
      <c r="H46" s="14">
        <f t="shared" si="113"/>
        <v>0.90486111111111056</v>
      </c>
      <c r="I46" s="18">
        <f t="shared" ref="I46:M47" si="126">H46+I$6</f>
        <v>0.91597222222222163</v>
      </c>
      <c r="J46" s="18">
        <f t="shared" si="126"/>
        <v>0.91805555555555496</v>
      </c>
      <c r="K46" s="14">
        <f t="shared" si="126"/>
        <v>0.92013888888888828</v>
      </c>
      <c r="L46" s="14">
        <f t="shared" si="126"/>
        <v>0.92430555555555494</v>
      </c>
      <c r="M46" s="14">
        <f t="shared" si="126"/>
        <v>0.9270833333333327</v>
      </c>
      <c r="N46" s="17" t="s">
        <v>152</v>
      </c>
      <c r="O46" s="8"/>
      <c r="P46" s="8"/>
    </row>
    <row r="47" spans="2:16" ht="30" customHeight="1" thickBot="1">
      <c r="B47" s="22">
        <v>39</v>
      </c>
      <c r="C47" s="23">
        <v>0.89999999999999902</v>
      </c>
      <c r="D47" s="23"/>
      <c r="E47" s="23">
        <f t="shared" si="111"/>
        <v>0.90555555555555456</v>
      </c>
      <c r="F47" s="23"/>
      <c r="G47" s="23">
        <f t="shared" si="125"/>
        <v>0.91388888888888786</v>
      </c>
      <c r="H47" s="23">
        <f t="shared" si="113"/>
        <v>0.92291666666666561</v>
      </c>
      <c r="I47" s="23">
        <f t="shared" ref="I47:J47" si="127">H47+I$6</f>
        <v>0.93402777777777668</v>
      </c>
      <c r="J47" s="23">
        <f t="shared" si="127"/>
        <v>0.93611111111111001</v>
      </c>
      <c r="K47" s="25"/>
      <c r="L47" s="23">
        <f>J47+L$5</f>
        <v>0.94027777777777666</v>
      </c>
      <c r="M47" s="23">
        <f t="shared" si="126"/>
        <v>0.94305555555555443</v>
      </c>
      <c r="N47" s="26" t="s">
        <v>151</v>
      </c>
      <c r="P47" s="8"/>
    </row>
    <row r="48" spans="2:16" ht="16.5" customHeight="1" thickTop="1"/>
    <row r="50" spans="2:16" ht="69" customHeight="1">
      <c r="E50" s="1"/>
      <c r="F50" s="124" t="s">
        <v>103</v>
      </c>
      <c r="G50" s="125"/>
      <c r="H50" s="125"/>
      <c r="I50" s="125"/>
      <c r="J50" s="125"/>
      <c r="K50" s="125"/>
      <c r="L50" s="125"/>
      <c r="M50" s="125"/>
      <c r="N50" s="126"/>
    </row>
    <row r="51" spans="2:16">
      <c r="B51" s="34"/>
      <c r="C51" s="34"/>
      <c r="D51" s="34"/>
      <c r="E51" s="2"/>
      <c r="F51" s="127"/>
      <c r="G51" s="128"/>
      <c r="H51" s="128"/>
      <c r="I51" s="128"/>
      <c r="J51" s="128"/>
      <c r="K51" s="128"/>
      <c r="L51" s="128"/>
      <c r="M51" s="128"/>
      <c r="N51" s="129"/>
    </row>
    <row r="52" spans="2:16">
      <c r="B52" s="34"/>
      <c r="C52" s="34"/>
      <c r="D52" s="34"/>
      <c r="E52" s="2"/>
      <c r="F52" s="130"/>
      <c r="G52" s="131"/>
      <c r="H52" s="131"/>
      <c r="I52" s="131"/>
      <c r="J52" s="131"/>
      <c r="K52" s="131"/>
      <c r="L52" s="131"/>
      <c r="M52" s="131"/>
      <c r="N52" s="132"/>
    </row>
    <row r="53" spans="2:16" ht="8.25" customHeight="1">
      <c r="D53" s="6"/>
      <c r="E53" s="7"/>
      <c r="F53" s="4">
        <v>4.1666666666666666E-3</v>
      </c>
      <c r="G53" s="4">
        <v>2.0833333333333333E-3</v>
      </c>
      <c r="H53" s="4">
        <v>1.1111111111111112E-2</v>
      </c>
      <c r="I53" s="4">
        <v>4.8611111111111112E-3</v>
      </c>
      <c r="J53" s="6"/>
      <c r="K53" s="4">
        <v>8.3333333333333332E-3</v>
      </c>
      <c r="L53" s="6"/>
      <c r="M53" s="4">
        <v>5.5555555555555558E-3</v>
      </c>
      <c r="N53" s="3"/>
    </row>
    <row r="54" spans="2:16" ht="8.25" customHeight="1">
      <c r="D54" s="6"/>
      <c r="E54" s="5"/>
      <c r="F54" s="4">
        <v>4.1666666666666666E-3</v>
      </c>
      <c r="G54" s="4">
        <v>2.0833333333333333E-3</v>
      </c>
      <c r="H54" s="4">
        <v>1.1111111111111112E-2</v>
      </c>
      <c r="I54" s="4">
        <v>9.0277777777777787E-3</v>
      </c>
      <c r="J54" s="6"/>
      <c r="K54" s="4">
        <v>8.3333333333333332E-3</v>
      </c>
      <c r="L54" s="6"/>
      <c r="M54" s="4">
        <v>5.5555555555555558E-3</v>
      </c>
      <c r="N54" s="3"/>
    </row>
    <row r="55" spans="2:16" ht="8.25" customHeight="1">
      <c r="D55" s="4">
        <v>2.7777777777777779E-3</v>
      </c>
      <c r="E55" s="5">
        <v>4.1666666666666666E-3</v>
      </c>
      <c r="F55" s="4">
        <v>2.0833333333333333E-3</v>
      </c>
      <c r="G55" s="4">
        <v>2.0833333333333333E-3</v>
      </c>
      <c r="H55" s="4">
        <v>1.1111111111111112E-2</v>
      </c>
      <c r="I55" s="4">
        <v>9.0277777777777787E-3</v>
      </c>
      <c r="J55" s="6"/>
      <c r="K55" s="4">
        <v>8.3333333333333332E-3</v>
      </c>
      <c r="L55" s="6"/>
      <c r="M55" s="4">
        <v>5.5555555555555558E-3</v>
      </c>
      <c r="N55" s="3"/>
    </row>
    <row r="56" spans="2:16" ht="8.25" customHeight="1" thickBot="1">
      <c r="B56" s="4"/>
      <c r="C56" s="6"/>
      <c r="D56" s="6"/>
      <c r="E56" s="7"/>
      <c r="F56" s="4">
        <v>4.1666666666666666E-3</v>
      </c>
      <c r="G56" s="4">
        <v>2.0833333333333333E-3</v>
      </c>
      <c r="H56" s="4">
        <v>1.1111111111111112E-2</v>
      </c>
      <c r="I56" s="6"/>
      <c r="J56" s="4">
        <v>1.5277777777777777E-2</v>
      </c>
      <c r="K56" s="6"/>
      <c r="L56" s="4">
        <v>1.1111111111111112E-2</v>
      </c>
      <c r="M56" s="4">
        <v>4.1666666666666666E-3</v>
      </c>
    </row>
    <row r="57" spans="2:16" ht="45" customHeight="1" thickTop="1">
      <c r="B57" s="9" t="s">
        <v>0</v>
      </c>
      <c r="C57" s="33" t="s">
        <v>113</v>
      </c>
      <c r="D57" s="33" t="s">
        <v>45</v>
      </c>
      <c r="E57" s="33" t="s">
        <v>129</v>
      </c>
      <c r="F57" s="33" t="s">
        <v>44</v>
      </c>
      <c r="G57" s="33" t="s">
        <v>130</v>
      </c>
      <c r="H57" s="33" t="s">
        <v>43</v>
      </c>
      <c r="I57" s="33" t="s">
        <v>42</v>
      </c>
      <c r="J57" s="33" t="s">
        <v>121</v>
      </c>
      <c r="K57" s="11" t="s">
        <v>112</v>
      </c>
      <c r="L57" s="40" t="s">
        <v>163</v>
      </c>
      <c r="M57" s="33" t="s">
        <v>120</v>
      </c>
      <c r="N57" s="12" t="s">
        <v>1</v>
      </c>
    </row>
    <row r="58" spans="2:16" ht="30" customHeight="1">
      <c r="B58" s="13">
        <v>1</v>
      </c>
      <c r="C58" s="14">
        <v>0.26666666666666666</v>
      </c>
      <c r="D58" s="14">
        <f>C58+D$55</f>
        <v>0.26944444444444443</v>
      </c>
      <c r="E58" s="14"/>
      <c r="F58" s="14">
        <f>D58+F$56</f>
        <v>0.27361111111111108</v>
      </c>
      <c r="G58" s="14">
        <f>F58+G$56</f>
        <v>0.27569444444444441</v>
      </c>
      <c r="H58" s="14">
        <f>G58+H$56</f>
        <v>0.28680555555555554</v>
      </c>
      <c r="I58" s="14"/>
      <c r="J58" s="14">
        <f>H58+J$56</f>
        <v>0.30208333333333331</v>
      </c>
      <c r="K58" s="14"/>
      <c r="L58" s="14">
        <f>J58+L$56</f>
        <v>0.31319444444444444</v>
      </c>
      <c r="M58" s="14">
        <f>L58+M$56</f>
        <v>0.31736111111111109</v>
      </c>
      <c r="N58" s="17" t="s">
        <v>153</v>
      </c>
      <c r="O58" s="8"/>
      <c r="P58" s="8"/>
    </row>
    <row r="59" spans="2:16" ht="30" customHeight="1">
      <c r="B59" s="13">
        <v>2</v>
      </c>
      <c r="C59" s="14">
        <v>0.28194444444444444</v>
      </c>
      <c r="D59" s="14">
        <f t="shared" ref="D59:F96" si="128">C59+D$55</f>
        <v>0.28472222222222221</v>
      </c>
      <c r="E59" s="14">
        <f t="shared" si="128"/>
        <v>0.28888888888888886</v>
      </c>
      <c r="F59" s="14">
        <f t="shared" si="128"/>
        <v>0.29097222222222219</v>
      </c>
      <c r="G59" s="14">
        <f t="shared" ref="G59:H96" si="129">F59+G$56</f>
        <v>0.29305555555555551</v>
      </c>
      <c r="H59" s="14">
        <f t="shared" si="129"/>
        <v>0.30416666666666664</v>
      </c>
      <c r="I59" s="14">
        <f>H59+I$54</f>
        <v>0.31319444444444444</v>
      </c>
      <c r="J59" s="14"/>
      <c r="K59" s="14">
        <f>I59+K$54</f>
        <v>0.3215277777777778</v>
      </c>
      <c r="L59" s="14"/>
      <c r="M59" s="14">
        <f>K59+M$54</f>
        <v>0.32708333333333334</v>
      </c>
      <c r="N59" s="17" t="s">
        <v>152</v>
      </c>
      <c r="O59" s="8"/>
      <c r="P59" s="8"/>
    </row>
    <row r="60" spans="2:16" ht="30" customHeight="1">
      <c r="B60" s="13">
        <v>3</v>
      </c>
      <c r="C60" s="14">
        <v>0.297222222222222</v>
      </c>
      <c r="D60" s="14">
        <f t="shared" si="128"/>
        <v>0.29999999999999977</v>
      </c>
      <c r="E60" s="14"/>
      <c r="F60" s="14">
        <f t="shared" ref="F60:F96" si="130">D60+F$56</f>
        <v>0.30416666666666642</v>
      </c>
      <c r="G60" s="14">
        <f t="shared" si="129"/>
        <v>0.30624999999999974</v>
      </c>
      <c r="H60" s="14">
        <f t="shared" si="129"/>
        <v>0.31736111111111087</v>
      </c>
      <c r="I60" s="14">
        <f t="shared" ref="I60:I96" si="131">H60+I$54</f>
        <v>0.32638888888888867</v>
      </c>
      <c r="J60" s="14"/>
      <c r="K60" s="14">
        <f>I60+K$54</f>
        <v>0.33472222222222203</v>
      </c>
      <c r="L60" s="14"/>
      <c r="M60" s="14">
        <f>K60+M$54</f>
        <v>0.34027777777777757</v>
      </c>
      <c r="N60" s="17" t="s">
        <v>152</v>
      </c>
      <c r="O60" s="8"/>
      <c r="P60" s="8"/>
    </row>
    <row r="61" spans="2:16" ht="30" customHeight="1">
      <c r="B61" s="13">
        <v>4</v>
      </c>
      <c r="C61" s="14">
        <v>0.3125</v>
      </c>
      <c r="D61" s="14">
        <f t="shared" si="128"/>
        <v>0.31527777777777777</v>
      </c>
      <c r="E61" s="14">
        <f>D61+E$55</f>
        <v>0.31944444444444442</v>
      </c>
      <c r="F61" s="14">
        <f>E61+F$55</f>
        <v>0.32152777777777775</v>
      </c>
      <c r="G61" s="14">
        <f t="shared" si="129"/>
        <v>0.32361111111111107</v>
      </c>
      <c r="H61" s="14">
        <f t="shared" si="129"/>
        <v>0.3347222222222222</v>
      </c>
      <c r="I61" s="14"/>
      <c r="J61" s="14">
        <f t="shared" ref="J61" si="132">H61+J$56</f>
        <v>0.35</v>
      </c>
      <c r="K61" s="14"/>
      <c r="L61" s="14">
        <f t="shared" ref="L61" si="133">J61+L$56</f>
        <v>0.3611111111111111</v>
      </c>
      <c r="M61" s="14">
        <f t="shared" ref="M61" si="134">L61+M$56</f>
        <v>0.36527777777777776</v>
      </c>
      <c r="N61" s="17" t="s">
        <v>153</v>
      </c>
      <c r="O61" s="8"/>
      <c r="P61" s="8"/>
    </row>
    <row r="62" spans="2:16" ht="30" customHeight="1">
      <c r="B62" s="13">
        <v>5</v>
      </c>
      <c r="C62" s="14">
        <v>0.3263888888888889</v>
      </c>
      <c r="D62" s="14">
        <f t="shared" si="128"/>
        <v>0.32916666666666666</v>
      </c>
      <c r="E62" s="14"/>
      <c r="F62" s="14">
        <f t="shared" si="130"/>
        <v>0.33333333333333331</v>
      </c>
      <c r="G62" s="14">
        <f t="shared" si="129"/>
        <v>0.33541666666666664</v>
      </c>
      <c r="H62" s="14">
        <f t="shared" si="129"/>
        <v>0.34652777777777777</v>
      </c>
      <c r="I62" s="14">
        <f t="shared" si="131"/>
        <v>0.35555555555555557</v>
      </c>
      <c r="J62" s="14"/>
      <c r="K62" s="14">
        <f t="shared" ref="K62:K63" si="135">I62+K$54</f>
        <v>0.36388888888888893</v>
      </c>
      <c r="L62" s="14"/>
      <c r="M62" s="14">
        <f t="shared" ref="M62:M63" si="136">K62+M$54</f>
        <v>0.36944444444444446</v>
      </c>
      <c r="N62" s="17" t="s">
        <v>152</v>
      </c>
      <c r="O62" s="8"/>
      <c r="P62" s="8"/>
    </row>
    <row r="63" spans="2:16" ht="30" customHeight="1">
      <c r="B63" s="13">
        <v>6</v>
      </c>
      <c r="C63" s="14">
        <v>0.34027777777777801</v>
      </c>
      <c r="D63" s="14">
        <f t="shared" si="128"/>
        <v>0.34305555555555578</v>
      </c>
      <c r="E63" s="14"/>
      <c r="F63" s="14">
        <f t="shared" si="130"/>
        <v>0.34722222222222243</v>
      </c>
      <c r="G63" s="14">
        <f t="shared" si="129"/>
        <v>0.34930555555555576</v>
      </c>
      <c r="H63" s="14">
        <f t="shared" si="129"/>
        <v>0.36041666666666689</v>
      </c>
      <c r="I63" s="14">
        <f t="shared" si="131"/>
        <v>0.36944444444444469</v>
      </c>
      <c r="J63" s="14"/>
      <c r="K63" s="14">
        <f t="shared" si="135"/>
        <v>0.37777777777777805</v>
      </c>
      <c r="L63" s="14"/>
      <c r="M63" s="14">
        <f t="shared" si="136"/>
        <v>0.38333333333333358</v>
      </c>
      <c r="N63" s="17" t="s">
        <v>152</v>
      </c>
      <c r="O63" s="8"/>
      <c r="P63" s="8"/>
    </row>
    <row r="64" spans="2:16" ht="30" customHeight="1">
      <c r="B64" s="13">
        <v>7</v>
      </c>
      <c r="C64" s="14">
        <v>0.35694444444444445</v>
      </c>
      <c r="D64" s="14">
        <f t="shared" si="128"/>
        <v>0.35972222222222222</v>
      </c>
      <c r="E64" s="14">
        <f t="shared" si="128"/>
        <v>0.36388888888888887</v>
      </c>
      <c r="F64" s="14">
        <f t="shared" si="128"/>
        <v>0.3659722222222222</v>
      </c>
      <c r="G64" s="14">
        <f t="shared" si="129"/>
        <v>0.36805555555555552</v>
      </c>
      <c r="H64" s="14">
        <f t="shared" si="129"/>
        <v>0.37916666666666665</v>
      </c>
      <c r="I64" s="14"/>
      <c r="J64" s="14">
        <f t="shared" ref="J64" si="137">H64+J$56</f>
        <v>0.39444444444444443</v>
      </c>
      <c r="K64" s="14"/>
      <c r="L64" s="14">
        <f t="shared" ref="L64" si="138">J64+L$56</f>
        <v>0.40555555555555556</v>
      </c>
      <c r="M64" s="14">
        <f t="shared" ref="M64" si="139">L64+M$56</f>
        <v>0.40972222222222221</v>
      </c>
      <c r="N64" s="17" t="s">
        <v>153</v>
      </c>
      <c r="O64" s="8"/>
      <c r="P64" s="8"/>
    </row>
    <row r="65" spans="2:16" ht="30" customHeight="1">
      <c r="B65" s="13">
        <v>8</v>
      </c>
      <c r="C65" s="14">
        <v>0.3743055555555555</v>
      </c>
      <c r="D65" s="14">
        <f t="shared" si="128"/>
        <v>0.37708333333333327</v>
      </c>
      <c r="E65" s="14"/>
      <c r="F65" s="14">
        <f t="shared" si="130"/>
        <v>0.38124999999999992</v>
      </c>
      <c r="G65" s="14">
        <f t="shared" si="129"/>
        <v>0.38333333333333325</v>
      </c>
      <c r="H65" s="14">
        <f t="shared" si="129"/>
        <v>0.39444444444444438</v>
      </c>
      <c r="I65" s="14">
        <f t="shared" si="131"/>
        <v>0.40347222222222218</v>
      </c>
      <c r="J65" s="14"/>
      <c r="K65" s="14">
        <f t="shared" ref="K65:K66" si="140">I65+K$54</f>
        <v>0.41180555555555554</v>
      </c>
      <c r="L65" s="14"/>
      <c r="M65" s="14">
        <f t="shared" ref="M65:M66" si="141">K65+M$54</f>
        <v>0.41736111111111107</v>
      </c>
      <c r="N65" s="17" t="s">
        <v>152</v>
      </c>
      <c r="O65" s="8"/>
      <c r="P65" s="8"/>
    </row>
    <row r="66" spans="2:16" ht="30" customHeight="1">
      <c r="B66" s="13">
        <v>9</v>
      </c>
      <c r="C66" s="14">
        <v>0.391666666666667</v>
      </c>
      <c r="D66" s="14">
        <f t="shared" si="128"/>
        <v>0.39444444444444476</v>
      </c>
      <c r="E66" s="14"/>
      <c r="F66" s="14">
        <f t="shared" si="130"/>
        <v>0.39861111111111142</v>
      </c>
      <c r="G66" s="14">
        <f t="shared" si="129"/>
        <v>0.40069444444444474</v>
      </c>
      <c r="H66" s="14">
        <f t="shared" si="129"/>
        <v>0.41180555555555587</v>
      </c>
      <c r="I66" s="14">
        <f t="shared" si="131"/>
        <v>0.42083333333333367</v>
      </c>
      <c r="J66" s="14"/>
      <c r="K66" s="14">
        <f t="shared" si="140"/>
        <v>0.42916666666666703</v>
      </c>
      <c r="L66" s="14"/>
      <c r="M66" s="14">
        <f t="shared" si="141"/>
        <v>0.43472222222222257</v>
      </c>
      <c r="N66" s="17" t="s">
        <v>152</v>
      </c>
      <c r="O66" s="8"/>
      <c r="P66" s="8"/>
    </row>
    <row r="67" spans="2:16" ht="30" customHeight="1">
      <c r="B67" s="13">
        <v>10</v>
      </c>
      <c r="C67" s="14">
        <v>0.40902777777777799</v>
      </c>
      <c r="D67" s="14">
        <f t="shared" si="128"/>
        <v>0.41180555555555576</v>
      </c>
      <c r="E67" s="14">
        <f t="shared" si="128"/>
        <v>0.41597222222222241</v>
      </c>
      <c r="F67" s="14">
        <f t="shared" si="128"/>
        <v>0.41805555555555574</v>
      </c>
      <c r="G67" s="14">
        <f t="shared" si="129"/>
        <v>0.42013888888888906</v>
      </c>
      <c r="H67" s="14">
        <f t="shared" si="129"/>
        <v>0.43125000000000019</v>
      </c>
      <c r="I67" s="14"/>
      <c r="J67" s="14">
        <f t="shared" ref="J67" si="142">H67+J$56</f>
        <v>0.44652777777777797</v>
      </c>
      <c r="K67" s="14"/>
      <c r="L67" s="14">
        <f t="shared" ref="L67" si="143">J67+L$56</f>
        <v>0.45763888888888909</v>
      </c>
      <c r="M67" s="14">
        <f t="shared" ref="M67" si="144">L67+M$56</f>
        <v>0.46180555555555575</v>
      </c>
      <c r="N67" s="17" t="s">
        <v>153</v>
      </c>
      <c r="O67" s="8"/>
      <c r="P67" s="8"/>
    </row>
    <row r="68" spans="2:16" ht="30" customHeight="1">
      <c r="B68" s="13">
        <v>11</v>
      </c>
      <c r="C68" s="14">
        <v>0.42638888888888898</v>
      </c>
      <c r="D68" s="14">
        <f t="shared" si="128"/>
        <v>0.42916666666666675</v>
      </c>
      <c r="E68" s="14"/>
      <c r="F68" s="14">
        <f t="shared" si="130"/>
        <v>0.4333333333333334</v>
      </c>
      <c r="G68" s="14">
        <f t="shared" si="129"/>
        <v>0.43541666666666673</v>
      </c>
      <c r="H68" s="14">
        <f t="shared" si="129"/>
        <v>0.44652777777777786</v>
      </c>
      <c r="I68" s="14">
        <f t="shared" si="131"/>
        <v>0.45555555555555566</v>
      </c>
      <c r="J68" s="14"/>
      <c r="K68" s="14">
        <f t="shared" ref="K68:K69" si="145">I68+K$54</f>
        <v>0.46388888888888902</v>
      </c>
      <c r="L68" s="14"/>
      <c r="M68" s="14">
        <f t="shared" ref="M68:M69" si="146">K68+M$54</f>
        <v>0.46944444444444455</v>
      </c>
      <c r="N68" s="17" t="s">
        <v>152</v>
      </c>
      <c r="O68" s="8"/>
      <c r="P68" s="8"/>
    </row>
    <row r="69" spans="2:16" ht="30" customHeight="1">
      <c r="B69" s="13">
        <v>12</v>
      </c>
      <c r="C69" s="14">
        <v>0.44374999999999998</v>
      </c>
      <c r="D69" s="14">
        <f t="shared" si="128"/>
        <v>0.44652777777777775</v>
      </c>
      <c r="E69" s="14">
        <f t="shared" si="128"/>
        <v>0.4506944444444444</v>
      </c>
      <c r="F69" s="14">
        <f t="shared" si="128"/>
        <v>0.45277777777777772</v>
      </c>
      <c r="G69" s="14">
        <f t="shared" si="129"/>
        <v>0.45486111111111105</v>
      </c>
      <c r="H69" s="14">
        <f t="shared" si="129"/>
        <v>0.46597222222222218</v>
      </c>
      <c r="I69" s="14">
        <f t="shared" si="131"/>
        <v>0.47499999999999998</v>
      </c>
      <c r="J69" s="14"/>
      <c r="K69" s="14">
        <f t="shared" si="145"/>
        <v>0.48333333333333334</v>
      </c>
      <c r="L69" s="14"/>
      <c r="M69" s="14">
        <f t="shared" si="146"/>
        <v>0.48888888888888887</v>
      </c>
      <c r="N69" s="17" t="s">
        <v>152</v>
      </c>
      <c r="O69" s="8"/>
      <c r="P69" s="8"/>
    </row>
    <row r="70" spans="2:16" ht="30" customHeight="1">
      <c r="B70" s="13">
        <v>13</v>
      </c>
      <c r="C70" s="14">
        <v>0.46111111111110997</v>
      </c>
      <c r="D70" s="14">
        <f t="shared" si="128"/>
        <v>0.46388888888888774</v>
      </c>
      <c r="E70" s="14"/>
      <c r="F70" s="14">
        <f t="shared" si="130"/>
        <v>0.46805555555555439</v>
      </c>
      <c r="G70" s="14">
        <f t="shared" si="129"/>
        <v>0.47013888888888772</v>
      </c>
      <c r="H70" s="14">
        <f t="shared" si="129"/>
        <v>0.48124999999999885</v>
      </c>
      <c r="I70" s="14"/>
      <c r="J70" s="14">
        <f t="shared" ref="J70" si="147">H70+J$56</f>
        <v>0.49652777777777662</v>
      </c>
      <c r="K70" s="14"/>
      <c r="L70" s="14">
        <f t="shared" ref="L70" si="148">J70+L$56</f>
        <v>0.50763888888888775</v>
      </c>
      <c r="M70" s="14">
        <f t="shared" ref="M70" si="149">L70+M$56</f>
        <v>0.5118055555555544</v>
      </c>
      <c r="N70" s="17" t="s">
        <v>153</v>
      </c>
      <c r="O70" s="8"/>
      <c r="P70" s="8"/>
    </row>
    <row r="71" spans="2:16" ht="30" customHeight="1">
      <c r="B71" s="13">
        <v>14</v>
      </c>
      <c r="C71" s="14">
        <v>0.47847222222222102</v>
      </c>
      <c r="D71" s="14">
        <f t="shared" si="128"/>
        <v>0.48124999999999879</v>
      </c>
      <c r="E71" s="14">
        <f t="shared" si="128"/>
        <v>0.48541666666666544</v>
      </c>
      <c r="F71" s="14">
        <f t="shared" si="128"/>
        <v>0.48749999999999877</v>
      </c>
      <c r="G71" s="14">
        <f t="shared" si="129"/>
        <v>0.48958333333333209</v>
      </c>
      <c r="H71" s="14">
        <f t="shared" si="129"/>
        <v>0.50069444444444322</v>
      </c>
      <c r="I71" s="14">
        <f t="shared" si="131"/>
        <v>0.50972222222222097</v>
      </c>
      <c r="J71" s="14"/>
      <c r="K71" s="14">
        <f t="shared" ref="K71:K72" si="150">I71+K$54</f>
        <v>0.51805555555555427</v>
      </c>
      <c r="L71" s="14"/>
      <c r="M71" s="14">
        <f t="shared" ref="M71:M72" si="151">K71+M$54</f>
        <v>0.52361111111110981</v>
      </c>
      <c r="N71" s="17" t="s">
        <v>152</v>
      </c>
      <c r="O71" s="8"/>
      <c r="P71" s="8"/>
    </row>
    <row r="72" spans="2:16" ht="30" customHeight="1">
      <c r="B72" s="13">
        <v>15</v>
      </c>
      <c r="C72" s="14">
        <v>0.49583333333333202</v>
      </c>
      <c r="D72" s="14">
        <f t="shared" si="128"/>
        <v>0.49861111111110978</v>
      </c>
      <c r="E72" s="14"/>
      <c r="F72" s="14">
        <f t="shared" si="130"/>
        <v>0.50277777777777644</v>
      </c>
      <c r="G72" s="14">
        <f t="shared" si="129"/>
        <v>0.50486111111110976</v>
      </c>
      <c r="H72" s="14">
        <f t="shared" si="129"/>
        <v>0.51597222222222083</v>
      </c>
      <c r="I72" s="14">
        <f t="shared" si="131"/>
        <v>0.52499999999999858</v>
      </c>
      <c r="J72" s="14"/>
      <c r="K72" s="14">
        <f t="shared" si="150"/>
        <v>0.53333333333333188</v>
      </c>
      <c r="L72" s="14"/>
      <c r="M72" s="14">
        <f t="shared" si="151"/>
        <v>0.53888888888888742</v>
      </c>
      <c r="N72" s="17" t="s">
        <v>152</v>
      </c>
      <c r="O72" s="8"/>
      <c r="P72" s="8"/>
    </row>
    <row r="73" spans="2:16" ht="30" customHeight="1">
      <c r="B73" s="13">
        <v>16</v>
      </c>
      <c r="C73" s="14">
        <v>0.51319444444444295</v>
      </c>
      <c r="D73" s="14">
        <f t="shared" si="128"/>
        <v>0.51597222222222072</v>
      </c>
      <c r="E73" s="14"/>
      <c r="F73" s="14">
        <f t="shared" si="130"/>
        <v>0.52013888888888737</v>
      </c>
      <c r="G73" s="14">
        <f t="shared" si="129"/>
        <v>0.5222222222222207</v>
      </c>
      <c r="H73" s="14">
        <f t="shared" si="129"/>
        <v>0.53333333333333177</v>
      </c>
      <c r="I73" s="14"/>
      <c r="J73" s="14">
        <f t="shared" ref="J73" si="152">H73+J$56</f>
        <v>0.5486111111111095</v>
      </c>
      <c r="K73" s="14"/>
      <c r="L73" s="14">
        <f t="shared" ref="L73" si="153">J73+L$56</f>
        <v>0.55972222222222057</v>
      </c>
      <c r="M73" s="14">
        <f t="shared" ref="M73" si="154">L73+M$56</f>
        <v>0.56388888888888722</v>
      </c>
      <c r="N73" s="17" t="s">
        <v>153</v>
      </c>
      <c r="O73" s="8"/>
      <c r="P73" s="8"/>
    </row>
    <row r="74" spans="2:16" ht="30" customHeight="1">
      <c r="B74" s="13">
        <v>17</v>
      </c>
      <c r="C74" s="14">
        <v>0.530555555555554</v>
      </c>
      <c r="D74" s="14">
        <f t="shared" si="128"/>
        <v>0.53333333333333177</v>
      </c>
      <c r="E74" s="14">
        <f t="shared" si="128"/>
        <v>0.53749999999999842</v>
      </c>
      <c r="F74" s="14">
        <f t="shared" si="128"/>
        <v>0.53958333333333175</v>
      </c>
      <c r="G74" s="14">
        <f t="shared" si="129"/>
        <v>0.54166666666666508</v>
      </c>
      <c r="H74" s="14">
        <f t="shared" si="129"/>
        <v>0.55277777777777615</v>
      </c>
      <c r="I74" s="14">
        <f t="shared" si="131"/>
        <v>0.56180555555555389</v>
      </c>
      <c r="J74" s="14"/>
      <c r="K74" s="14">
        <f t="shared" ref="K74:K75" si="155">I74+K$54</f>
        <v>0.5701388888888872</v>
      </c>
      <c r="L74" s="14"/>
      <c r="M74" s="14">
        <f t="shared" ref="M74:M75" si="156">K74+M$54</f>
        <v>0.57569444444444273</v>
      </c>
      <c r="N74" s="17" t="s">
        <v>152</v>
      </c>
      <c r="O74" s="8"/>
      <c r="P74" s="8"/>
    </row>
    <row r="75" spans="2:16" ht="30" customHeight="1">
      <c r="B75" s="13">
        <v>18</v>
      </c>
      <c r="C75" s="14">
        <v>0.54791666666666605</v>
      </c>
      <c r="D75" s="14">
        <f t="shared" si="128"/>
        <v>0.55069444444444382</v>
      </c>
      <c r="E75" s="14"/>
      <c r="F75" s="14">
        <f t="shared" si="130"/>
        <v>0.55486111111111047</v>
      </c>
      <c r="G75" s="14">
        <f t="shared" si="129"/>
        <v>0.5569444444444438</v>
      </c>
      <c r="H75" s="14">
        <f t="shared" si="129"/>
        <v>0.56805555555555487</v>
      </c>
      <c r="I75" s="14">
        <f t="shared" si="131"/>
        <v>0.57708333333333262</v>
      </c>
      <c r="J75" s="14"/>
      <c r="K75" s="14">
        <f t="shared" si="155"/>
        <v>0.58541666666666592</v>
      </c>
      <c r="L75" s="14"/>
      <c r="M75" s="14">
        <f t="shared" si="156"/>
        <v>0.59097222222222145</v>
      </c>
      <c r="N75" s="17" t="s">
        <v>152</v>
      </c>
      <c r="O75" s="8"/>
      <c r="P75" s="8"/>
    </row>
    <row r="76" spans="2:16" ht="30" customHeight="1">
      <c r="B76" s="13">
        <v>19</v>
      </c>
      <c r="C76" s="14">
        <v>0.56527777777777699</v>
      </c>
      <c r="D76" s="14">
        <f t="shared" si="128"/>
        <v>0.56805555555555476</v>
      </c>
      <c r="E76" s="14">
        <f t="shared" si="128"/>
        <v>0.57222222222222141</v>
      </c>
      <c r="F76" s="14">
        <f t="shared" si="128"/>
        <v>0.57430555555555474</v>
      </c>
      <c r="G76" s="14">
        <f t="shared" si="129"/>
        <v>0.57638888888888806</v>
      </c>
      <c r="H76" s="14">
        <f t="shared" si="129"/>
        <v>0.58749999999999913</v>
      </c>
      <c r="I76" s="14"/>
      <c r="J76" s="14">
        <f t="shared" ref="J76" si="157">H76+J$56</f>
        <v>0.60277777777777686</v>
      </c>
      <c r="K76" s="14"/>
      <c r="L76" s="14">
        <f t="shared" ref="L76" si="158">J76+L$56</f>
        <v>0.61388888888888793</v>
      </c>
      <c r="M76" s="14">
        <f t="shared" ref="M76" si="159">L76+M$56</f>
        <v>0.61805555555555458</v>
      </c>
      <c r="N76" s="17" t="s">
        <v>153</v>
      </c>
      <c r="O76" s="8"/>
      <c r="P76" s="8"/>
    </row>
    <row r="77" spans="2:16" ht="30" customHeight="1">
      <c r="B77" s="13">
        <v>20</v>
      </c>
      <c r="C77" s="14">
        <v>0.58263888888888804</v>
      </c>
      <c r="D77" s="14">
        <f t="shared" si="128"/>
        <v>0.58541666666666581</v>
      </c>
      <c r="E77" s="14"/>
      <c r="F77" s="14">
        <f t="shared" si="130"/>
        <v>0.58958333333333246</v>
      </c>
      <c r="G77" s="14">
        <f t="shared" si="129"/>
        <v>0.59166666666666579</v>
      </c>
      <c r="H77" s="14">
        <f t="shared" si="129"/>
        <v>0.60277777777777686</v>
      </c>
      <c r="I77" s="14">
        <f t="shared" si="131"/>
        <v>0.6118055555555546</v>
      </c>
      <c r="J77" s="14"/>
      <c r="K77" s="14">
        <f t="shared" ref="K77:K78" si="160">I77+K$54</f>
        <v>0.62013888888888791</v>
      </c>
      <c r="L77" s="14"/>
      <c r="M77" s="14">
        <f t="shared" ref="M77:M78" si="161">K77+M$54</f>
        <v>0.62569444444444344</v>
      </c>
      <c r="N77" s="17" t="s">
        <v>152</v>
      </c>
      <c r="O77" s="8"/>
      <c r="P77" s="8"/>
    </row>
    <row r="78" spans="2:16" ht="30" customHeight="1">
      <c r="B78" s="13">
        <v>21</v>
      </c>
      <c r="C78" s="14">
        <v>0.59999999999999898</v>
      </c>
      <c r="D78" s="14">
        <f t="shared" si="128"/>
        <v>0.60277777777777675</v>
      </c>
      <c r="E78" s="14"/>
      <c r="F78" s="14">
        <f t="shared" si="130"/>
        <v>0.6069444444444434</v>
      </c>
      <c r="G78" s="14">
        <f t="shared" si="129"/>
        <v>0.60902777777777672</v>
      </c>
      <c r="H78" s="14">
        <f t="shared" si="129"/>
        <v>0.6201388888888878</v>
      </c>
      <c r="I78" s="14">
        <f t="shared" si="131"/>
        <v>0.62916666666666554</v>
      </c>
      <c r="J78" s="14"/>
      <c r="K78" s="14">
        <f t="shared" si="160"/>
        <v>0.63749999999999885</v>
      </c>
      <c r="L78" s="14"/>
      <c r="M78" s="14">
        <f t="shared" si="161"/>
        <v>0.64305555555555438</v>
      </c>
      <c r="N78" s="17" t="s">
        <v>152</v>
      </c>
      <c r="O78" s="8"/>
      <c r="P78" s="8"/>
    </row>
    <row r="79" spans="2:16" ht="30" customHeight="1">
      <c r="B79" s="13">
        <v>22</v>
      </c>
      <c r="C79" s="14">
        <v>0.61736111111111003</v>
      </c>
      <c r="D79" s="14">
        <f t="shared" si="128"/>
        <v>0.6201388888888878</v>
      </c>
      <c r="E79" s="14">
        <f t="shared" si="128"/>
        <v>0.62430555555555445</v>
      </c>
      <c r="F79" s="14">
        <f t="shared" si="128"/>
        <v>0.62638888888888777</v>
      </c>
      <c r="G79" s="14">
        <f t="shared" si="129"/>
        <v>0.6284722222222211</v>
      </c>
      <c r="H79" s="14">
        <f t="shared" si="129"/>
        <v>0.63958333333333217</v>
      </c>
      <c r="I79" s="14"/>
      <c r="J79" s="14">
        <f t="shared" ref="J79" si="162">H79+J$56</f>
        <v>0.65486111111110989</v>
      </c>
      <c r="K79" s="14"/>
      <c r="L79" s="14">
        <f t="shared" ref="L79" si="163">J79+L$56</f>
        <v>0.66597222222222097</v>
      </c>
      <c r="M79" s="14">
        <f t="shared" ref="M79" si="164">L79+M$56</f>
        <v>0.67013888888888762</v>
      </c>
      <c r="N79" s="17" t="s">
        <v>153</v>
      </c>
      <c r="O79" s="8"/>
      <c r="P79" s="8"/>
    </row>
    <row r="80" spans="2:16" ht="30" customHeight="1">
      <c r="B80" s="13">
        <v>23</v>
      </c>
      <c r="C80" s="14">
        <v>0.63472222222222197</v>
      </c>
      <c r="D80" s="14">
        <f t="shared" si="128"/>
        <v>0.63749999999999973</v>
      </c>
      <c r="E80" s="14"/>
      <c r="F80" s="14">
        <f t="shared" si="130"/>
        <v>0.64166666666666639</v>
      </c>
      <c r="G80" s="14">
        <f t="shared" si="129"/>
        <v>0.64374999999999971</v>
      </c>
      <c r="H80" s="14">
        <f t="shared" si="129"/>
        <v>0.65486111111111078</v>
      </c>
      <c r="I80" s="14">
        <f t="shared" si="131"/>
        <v>0.66388888888888853</v>
      </c>
      <c r="J80" s="14"/>
      <c r="K80" s="14">
        <f t="shared" ref="K80:K81" si="165">I80+K$54</f>
        <v>0.67222222222222183</v>
      </c>
      <c r="L80" s="14"/>
      <c r="M80" s="14">
        <f t="shared" ref="M80:M81" si="166">K80+M$54</f>
        <v>0.67777777777777737</v>
      </c>
      <c r="N80" s="17" t="s">
        <v>152</v>
      </c>
      <c r="O80" s="8"/>
      <c r="P80" s="8"/>
    </row>
    <row r="81" spans="2:16" ht="30" customHeight="1">
      <c r="B81" s="13">
        <v>24</v>
      </c>
      <c r="C81" s="14">
        <v>0.65208333333333202</v>
      </c>
      <c r="D81" s="14">
        <f t="shared" si="128"/>
        <v>0.65486111111110978</v>
      </c>
      <c r="E81" s="14"/>
      <c r="F81" s="14">
        <f t="shared" si="130"/>
        <v>0.65902777777777644</v>
      </c>
      <c r="G81" s="14">
        <f t="shared" si="129"/>
        <v>0.66111111111110976</v>
      </c>
      <c r="H81" s="14">
        <f t="shared" si="129"/>
        <v>0.67222222222222083</v>
      </c>
      <c r="I81" s="14">
        <f t="shared" si="131"/>
        <v>0.68124999999999858</v>
      </c>
      <c r="J81" s="14"/>
      <c r="K81" s="14">
        <f t="shared" si="165"/>
        <v>0.68958333333333188</v>
      </c>
      <c r="L81" s="14"/>
      <c r="M81" s="14">
        <f t="shared" si="166"/>
        <v>0.69513888888888742</v>
      </c>
      <c r="N81" s="17" t="s">
        <v>152</v>
      </c>
      <c r="O81" s="8"/>
      <c r="P81" s="8"/>
    </row>
    <row r="82" spans="2:16" ht="30" customHeight="1">
      <c r="B82" s="13">
        <v>25</v>
      </c>
      <c r="C82" s="14">
        <v>0.66944444444444295</v>
      </c>
      <c r="D82" s="14">
        <f t="shared" si="128"/>
        <v>0.67222222222222072</v>
      </c>
      <c r="E82" s="14">
        <f t="shared" si="128"/>
        <v>0.67638888888888737</v>
      </c>
      <c r="F82" s="14">
        <f t="shared" si="128"/>
        <v>0.6784722222222207</v>
      </c>
      <c r="G82" s="14">
        <f t="shared" si="129"/>
        <v>0.68055555555555403</v>
      </c>
      <c r="H82" s="14">
        <f t="shared" si="129"/>
        <v>0.6916666666666651</v>
      </c>
      <c r="I82" s="14"/>
      <c r="J82" s="14">
        <f t="shared" ref="J82" si="167">H82+J$56</f>
        <v>0.70694444444444282</v>
      </c>
      <c r="K82" s="14"/>
      <c r="L82" s="14">
        <f t="shared" ref="L82" si="168">J82+L$56</f>
        <v>0.71805555555555389</v>
      </c>
      <c r="M82" s="14">
        <f t="shared" ref="M82" si="169">L82+M$56</f>
        <v>0.72222222222222054</v>
      </c>
      <c r="N82" s="17" t="s">
        <v>153</v>
      </c>
      <c r="O82" s="8"/>
      <c r="P82" s="8"/>
    </row>
    <row r="83" spans="2:16" ht="30" customHeight="1">
      <c r="B83" s="13">
        <v>26</v>
      </c>
      <c r="C83" s="14">
        <v>0.686805555555554</v>
      </c>
      <c r="D83" s="14">
        <f t="shared" si="128"/>
        <v>0.68958333333333177</v>
      </c>
      <c r="E83" s="14"/>
      <c r="F83" s="14">
        <f t="shared" si="130"/>
        <v>0.69374999999999842</v>
      </c>
      <c r="G83" s="14">
        <f t="shared" si="129"/>
        <v>0.69583333333333175</v>
      </c>
      <c r="H83" s="14">
        <f t="shared" si="129"/>
        <v>0.70694444444444282</v>
      </c>
      <c r="I83" s="14">
        <f t="shared" si="131"/>
        <v>0.71597222222222057</v>
      </c>
      <c r="J83" s="14"/>
      <c r="K83" s="14">
        <f t="shared" ref="K83:K84" si="170">I83+K$54</f>
        <v>0.72430555555555387</v>
      </c>
      <c r="L83" s="14"/>
      <c r="M83" s="14">
        <f t="shared" ref="M83:M84" si="171">K83+M$54</f>
        <v>0.72986111111110941</v>
      </c>
      <c r="N83" s="17" t="s">
        <v>152</v>
      </c>
      <c r="O83" s="8"/>
      <c r="P83" s="8"/>
    </row>
    <row r="84" spans="2:16" ht="30" customHeight="1">
      <c r="B84" s="13">
        <v>27</v>
      </c>
      <c r="C84" s="14">
        <v>0.70416666666666505</v>
      </c>
      <c r="D84" s="14">
        <f t="shared" si="128"/>
        <v>0.70694444444444282</v>
      </c>
      <c r="E84" s="14">
        <f t="shared" si="128"/>
        <v>0.71111111111110947</v>
      </c>
      <c r="F84" s="14">
        <f t="shared" si="128"/>
        <v>0.7131944444444428</v>
      </c>
      <c r="G84" s="14">
        <f t="shared" si="129"/>
        <v>0.71527777777777612</v>
      </c>
      <c r="H84" s="14">
        <f t="shared" si="129"/>
        <v>0.7263888888888872</v>
      </c>
      <c r="I84" s="14">
        <f t="shared" si="131"/>
        <v>0.73541666666666494</v>
      </c>
      <c r="J84" s="14"/>
      <c r="K84" s="14">
        <f t="shared" si="170"/>
        <v>0.74374999999999825</v>
      </c>
      <c r="L84" s="14"/>
      <c r="M84" s="14">
        <f t="shared" si="171"/>
        <v>0.74930555555555378</v>
      </c>
      <c r="N84" s="17" t="s">
        <v>152</v>
      </c>
      <c r="O84" s="8"/>
      <c r="P84" s="8"/>
    </row>
    <row r="85" spans="2:16" ht="30" customHeight="1">
      <c r="B85" s="13">
        <v>28</v>
      </c>
      <c r="C85" s="14">
        <v>0.72152777777777599</v>
      </c>
      <c r="D85" s="14">
        <f t="shared" si="128"/>
        <v>0.72430555555555376</v>
      </c>
      <c r="E85" s="14"/>
      <c r="F85" s="14">
        <f t="shared" si="130"/>
        <v>0.72847222222222041</v>
      </c>
      <c r="G85" s="14">
        <f t="shared" si="129"/>
        <v>0.73055555555555374</v>
      </c>
      <c r="H85" s="14">
        <f t="shared" si="129"/>
        <v>0.74166666666666481</v>
      </c>
      <c r="I85" s="14"/>
      <c r="J85" s="14">
        <f t="shared" ref="J85" si="172">H85+J$56</f>
        <v>0.75694444444444253</v>
      </c>
      <c r="K85" s="14"/>
      <c r="L85" s="14">
        <f t="shared" ref="L85" si="173">J85+L$56</f>
        <v>0.7680555555555536</v>
      </c>
      <c r="M85" s="14">
        <f t="shared" ref="M85" si="174">L85+M$56</f>
        <v>0.77222222222222026</v>
      </c>
      <c r="N85" s="17" t="s">
        <v>153</v>
      </c>
      <c r="O85" s="8"/>
      <c r="P85" s="8"/>
    </row>
    <row r="86" spans="2:16" ht="30" customHeight="1">
      <c r="B86" s="13">
        <v>29</v>
      </c>
      <c r="C86" s="14">
        <v>0.73888888888888704</v>
      </c>
      <c r="D86" s="14">
        <f t="shared" si="128"/>
        <v>0.74166666666666481</v>
      </c>
      <c r="E86" s="14"/>
      <c r="F86" s="14">
        <f t="shared" si="130"/>
        <v>0.74583333333333146</v>
      </c>
      <c r="G86" s="14">
        <f t="shared" si="129"/>
        <v>0.74791666666666479</v>
      </c>
      <c r="H86" s="14">
        <f t="shared" si="129"/>
        <v>0.75902777777777586</v>
      </c>
      <c r="I86" s="14">
        <f t="shared" si="131"/>
        <v>0.7680555555555536</v>
      </c>
      <c r="J86" s="14"/>
      <c r="K86" s="14">
        <f t="shared" ref="K86:K87" si="175">I86+K$54</f>
        <v>0.77638888888888691</v>
      </c>
      <c r="L86" s="14"/>
      <c r="M86" s="14">
        <f t="shared" ref="M86:M87" si="176">K86+M$54</f>
        <v>0.78194444444444244</v>
      </c>
      <c r="N86" s="17" t="s">
        <v>152</v>
      </c>
      <c r="O86" s="8"/>
      <c r="P86" s="8"/>
    </row>
    <row r="87" spans="2:16" ht="30" customHeight="1">
      <c r="B87" s="13">
        <v>30</v>
      </c>
      <c r="C87" s="14">
        <v>0.75624999999999898</v>
      </c>
      <c r="D87" s="14">
        <f t="shared" si="128"/>
        <v>0.75902777777777675</v>
      </c>
      <c r="E87" s="14">
        <f t="shared" si="128"/>
        <v>0.7631944444444434</v>
      </c>
      <c r="F87" s="14">
        <f t="shared" si="128"/>
        <v>0.76527777777777672</v>
      </c>
      <c r="G87" s="14">
        <f t="shared" si="129"/>
        <v>0.76736111111111005</v>
      </c>
      <c r="H87" s="14">
        <f t="shared" si="129"/>
        <v>0.77847222222222112</v>
      </c>
      <c r="I87" s="14">
        <f t="shared" si="131"/>
        <v>0.78749999999999887</v>
      </c>
      <c r="J87" s="14"/>
      <c r="K87" s="14">
        <f t="shared" si="175"/>
        <v>0.79583333333333217</v>
      </c>
      <c r="L87" s="14"/>
      <c r="M87" s="14">
        <f t="shared" si="176"/>
        <v>0.80138888888888771</v>
      </c>
      <c r="N87" s="17" t="s">
        <v>152</v>
      </c>
      <c r="O87" s="8"/>
      <c r="P87" s="8"/>
    </row>
    <row r="88" spans="2:16" ht="30" customHeight="1">
      <c r="B88" s="13">
        <v>31</v>
      </c>
      <c r="C88" s="14">
        <v>0.77361111111110903</v>
      </c>
      <c r="D88" s="14">
        <f t="shared" si="128"/>
        <v>0.7763888888888868</v>
      </c>
      <c r="E88" s="14"/>
      <c r="F88" s="14">
        <f t="shared" si="130"/>
        <v>0.78055555555555345</v>
      </c>
      <c r="G88" s="14">
        <f t="shared" si="129"/>
        <v>0.78263888888888677</v>
      </c>
      <c r="H88" s="14">
        <f t="shared" si="129"/>
        <v>0.79374999999999785</v>
      </c>
      <c r="I88" s="14"/>
      <c r="J88" s="14">
        <f t="shared" ref="J88" si="177">H88+J$56</f>
        <v>0.80902777777777557</v>
      </c>
      <c r="K88" s="14"/>
      <c r="L88" s="14">
        <f t="shared" ref="L88" si="178">J88+L$56</f>
        <v>0.82013888888888664</v>
      </c>
      <c r="M88" s="14">
        <f t="shared" ref="M88" si="179">L88+M$56</f>
        <v>0.82430555555555329</v>
      </c>
      <c r="N88" s="17" t="s">
        <v>153</v>
      </c>
      <c r="O88" s="8"/>
      <c r="P88" s="8"/>
    </row>
    <row r="89" spans="2:16" ht="30" customHeight="1">
      <c r="B89" s="13">
        <v>32</v>
      </c>
      <c r="C89" s="14">
        <v>0.79097222222221997</v>
      </c>
      <c r="D89" s="14">
        <f t="shared" si="128"/>
        <v>0.79374999999999774</v>
      </c>
      <c r="E89" s="14"/>
      <c r="F89" s="14">
        <f t="shared" si="130"/>
        <v>0.79791666666666439</v>
      </c>
      <c r="G89" s="14">
        <f t="shared" si="129"/>
        <v>0.79999999999999771</v>
      </c>
      <c r="H89" s="14">
        <f t="shared" si="129"/>
        <v>0.81111111111110878</v>
      </c>
      <c r="I89" s="14">
        <f t="shared" si="131"/>
        <v>0.82013888888888653</v>
      </c>
      <c r="J89" s="14"/>
      <c r="K89" s="14">
        <f t="shared" ref="K89:K90" si="180">I89+K$54</f>
        <v>0.82847222222221983</v>
      </c>
      <c r="L89" s="14"/>
      <c r="M89" s="14">
        <f t="shared" ref="M89:M90" si="181">K89+M$54</f>
        <v>0.83402777777777537</v>
      </c>
      <c r="N89" s="17" t="s">
        <v>152</v>
      </c>
      <c r="O89" s="8"/>
      <c r="P89" s="8"/>
    </row>
    <row r="90" spans="2:16" ht="30" customHeight="1">
      <c r="B90" s="13">
        <v>33</v>
      </c>
      <c r="C90" s="18">
        <v>0.80833333333333102</v>
      </c>
      <c r="D90" s="14">
        <f t="shared" si="128"/>
        <v>0.81111111111110878</v>
      </c>
      <c r="E90" s="14">
        <f t="shared" si="128"/>
        <v>0.81527777777777544</v>
      </c>
      <c r="F90" s="14">
        <f t="shared" si="128"/>
        <v>0.81736111111110876</v>
      </c>
      <c r="G90" s="14">
        <f t="shared" si="129"/>
        <v>0.81944444444444209</v>
      </c>
      <c r="H90" s="14">
        <f t="shared" si="129"/>
        <v>0.83055555555555316</v>
      </c>
      <c r="I90" s="14">
        <f t="shared" si="131"/>
        <v>0.83958333333333091</v>
      </c>
      <c r="J90" s="14"/>
      <c r="K90" s="14">
        <f t="shared" si="180"/>
        <v>0.84791666666666421</v>
      </c>
      <c r="L90" s="14"/>
      <c r="M90" s="14">
        <f t="shared" si="181"/>
        <v>0.85347222222221975</v>
      </c>
      <c r="N90" s="17" t="s">
        <v>152</v>
      </c>
      <c r="O90" s="8"/>
      <c r="P90" s="8"/>
    </row>
    <row r="91" spans="2:16" ht="30" customHeight="1">
      <c r="B91" s="13">
        <v>34</v>
      </c>
      <c r="C91" s="18">
        <v>0.82569444444444295</v>
      </c>
      <c r="D91" s="14">
        <f t="shared" si="128"/>
        <v>0.82847222222222072</v>
      </c>
      <c r="E91" s="18"/>
      <c r="F91" s="14">
        <f t="shared" si="130"/>
        <v>0.83263888888888737</v>
      </c>
      <c r="G91" s="14">
        <f t="shared" si="129"/>
        <v>0.8347222222222207</v>
      </c>
      <c r="H91" s="14">
        <f t="shared" si="129"/>
        <v>0.84583333333333177</v>
      </c>
      <c r="I91" s="14"/>
      <c r="J91" s="14">
        <f t="shared" ref="J91" si="182">H91+J$56</f>
        <v>0.8611111111111095</v>
      </c>
      <c r="K91" s="14"/>
      <c r="L91" s="14">
        <f t="shared" ref="L91" si="183">J91+L$56</f>
        <v>0.87222222222222057</v>
      </c>
      <c r="M91" s="14">
        <f t="shared" ref="M91" si="184">L91+M$56</f>
        <v>0.87638888888888722</v>
      </c>
      <c r="N91" s="17" t="s">
        <v>153</v>
      </c>
      <c r="O91" s="8"/>
      <c r="P91" s="8"/>
    </row>
    <row r="92" spans="2:16" ht="30" customHeight="1">
      <c r="B92" s="13">
        <v>35</v>
      </c>
      <c r="C92" s="18">
        <v>0.843055555555553</v>
      </c>
      <c r="D92" s="14">
        <f t="shared" si="128"/>
        <v>0.84583333333333077</v>
      </c>
      <c r="E92" s="18"/>
      <c r="F92" s="14">
        <f t="shared" si="130"/>
        <v>0.84999999999999742</v>
      </c>
      <c r="G92" s="14">
        <f t="shared" si="129"/>
        <v>0.85208333333333075</v>
      </c>
      <c r="H92" s="14">
        <f t="shared" si="129"/>
        <v>0.86319444444444182</v>
      </c>
      <c r="I92" s="14">
        <f t="shared" si="131"/>
        <v>0.87222222222221957</v>
      </c>
      <c r="J92" s="14"/>
      <c r="K92" s="14">
        <f t="shared" ref="K92:K93" si="185">I92+K$54</f>
        <v>0.88055555555555287</v>
      </c>
      <c r="L92" s="14"/>
      <c r="M92" s="14">
        <f t="shared" ref="M92:M93" si="186">K92+M$54</f>
        <v>0.88611111111110841</v>
      </c>
      <c r="N92" s="17" t="s">
        <v>152</v>
      </c>
      <c r="O92" s="8"/>
      <c r="P92" s="8"/>
    </row>
    <row r="93" spans="2:16" ht="30" customHeight="1">
      <c r="B93" s="13">
        <v>36</v>
      </c>
      <c r="C93" s="18">
        <v>0.85972222222222217</v>
      </c>
      <c r="D93" s="14">
        <f t="shared" si="128"/>
        <v>0.86249999999999993</v>
      </c>
      <c r="E93" s="14">
        <f t="shared" si="128"/>
        <v>0.86666666666666659</v>
      </c>
      <c r="F93" s="14">
        <f t="shared" si="128"/>
        <v>0.86874999999999991</v>
      </c>
      <c r="G93" s="14">
        <f t="shared" si="129"/>
        <v>0.87083333333333324</v>
      </c>
      <c r="H93" s="14">
        <f t="shared" si="129"/>
        <v>0.88194444444444431</v>
      </c>
      <c r="I93" s="14">
        <f t="shared" si="131"/>
        <v>0.89097222222222205</v>
      </c>
      <c r="J93" s="14"/>
      <c r="K93" s="14">
        <f t="shared" si="185"/>
        <v>0.89930555555555536</v>
      </c>
      <c r="L93" s="14"/>
      <c r="M93" s="14">
        <f t="shared" si="186"/>
        <v>0.90486111111111089</v>
      </c>
      <c r="N93" s="17" t="s">
        <v>152</v>
      </c>
      <c r="O93" s="8"/>
      <c r="P93" s="8"/>
    </row>
    <row r="94" spans="2:16" ht="30" customHeight="1">
      <c r="B94" s="13">
        <v>37</v>
      </c>
      <c r="C94" s="18">
        <v>0.87638888888889099</v>
      </c>
      <c r="D94" s="14">
        <f t="shared" si="128"/>
        <v>0.87916666666666876</v>
      </c>
      <c r="E94" s="18"/>
      <c r="F94" s="14">
        <f t="shared" si="130"/>
        <v>0.88333333333333541</v>
      </c>
      <c r="G94" s="14">
        <f t="shared" si="129"/>
        <v>0.88541666666666874</v>
      </c>
      <c r="H94" s="14">
        <f t="shared" si="129"/>
        <v>0.89652777777777981</v>
      </c>
      <c r="I94" s="14"/>
      <c r="J94" s="14">
        <f t="shared" ref="J94" si="187">H94+J$56</f>
        <v>0.91180555555555753</v>
      </c>
      <c r="K94" s="14"/>
      <c r="L94" s="14">
        <f t="shared" ref="L94" si="188">J94+L$56</f>
        <v>0.92291666666666861</v>
      </c>
      <c r="M94" s="14">
        <f t="shared" ref="M94" si="189">L94+M$56</f>
        <v>0.92708333333333526</v>
      </c>
      <c r="N94" s="17" t="s">
        <v>153</v>
      </c>
      <c r="O94" s="8"/>
      <c r="P94" s="8"/>
    </row>
    <row r="95" spans="2:16" ht="30" customHeight="1">
      <c r="B95" s="13">
        <v>38</v>
      </c>
      <c r="C95" s="18">
        <v>0.89305555555556004</v>
      </c>
      <c r="D95" s="14">
        <f t="shared" si="128"/>
        <v>0.89583333333333781</v>
      </c>
      <c r="E95" s="14">
        <f t="shared" si="128"/>
        <v>0.90000000000000446</v>
      </c>
      <c r="F95" s="14">
        <f t="shared" si="128"/>
        <v>0.90208333333333779</v>
      </c>
      <c r="G95" s="14">
        <f t="shared" si="129"/>
        <v>0.90416666666667111</v>
      </c>
      <c r="H95" s="14">
        <f t="shared" si="129"/>
        <v>0.91527777777778219</v>
      </c>
      <c r="I95" s="14">
        <f t="shared" si="131"/>
        <v>0.92430555555555993</v>
      </c>
      <c r="J95" s="18"/>
      <c r="K95" s="14">
        <f t="shared" ref="K95:K96" si="190">I95+K$54</f>
        <v>0.93263888888889324</v>
      </c>
      <c r="L95" s="18"/>
      <c r="M95" s="14">
        <f t="shared" ref="M95:M96" si="191">K95+M$54</f>
        <v>0.93819444444444877</v>
      </c>
      <c r="N95" s="17" t="s">
        <v>152</v>
      </c>
      <c r="O95" s="8"/>
      <c r="P95" s="8"/>
    </row>
    <row r="96" spans="2:16" ht="30" customHeight="1" thickBot="1">
      <c r="B96" s="22">
        <v>39</v>
      </c>
      <c r="C96" s="23">
        <v>0.90972222222222998</v>
      </c>
      <c r="D96" s="23">
        <f t="shared" si="128"/>
        <v>0.91250000000000775</v>
      </c>
      <c r="E96" s="23"/>
      <c r="F96" s="23">
        <f t="shared" si="130"/>
        <v>0.9166666666666744</v>
      </c>
      <c r="G96" s="23">
        <f t="shared" si="129"/>
        <v>0.91875000000000773</v>
      </c>
      <c r="H96" s="23">
        <f t="shared" si="129"/>
        <v>0.9298611111111188</v>
      </c>
      <c r="I96" s="23">
        <f t="shared" si="131"/>
        <v>0.93888888888889654</v>
      </c>
      <c r="J96" s="23"/>
      <c r="K96" s="23">
        <f t="shared" si="190"/>
        <v>0.94722222222222985</v>
      </c>
      <c r="L96" s="23"/>
      <c r="M96" s="23">
        <f t="shared" si="191"/>
        <v>0.95277777777778538</v>
      </c>
      <c r="N96" s="26" t="s">
        <v>151</v>
      </c>
      <c r="P96" s="8"/>
    </row>
    <row r="97" spans="2:14" ht="21" thickTop="1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</sheetData>
  <autoFilter ref="C8:N47"/>
  <sortState ref="O9:O46">
    <sortCondition ref="O9"/>
  </sortState>
  <mergeCells count="2">
    <mergeCell ref="F2:N4"/>
    <mergeCell ref="F50:N52"/>
  </mergeCells>
  <phoneticPr fontId="3" type="noConversion"/>
  <pageMargins left="0.25" right="0.25" top="0.75" bottom="0.75" header="0.3" footer="0.3"/>
  <pageSetup paperSize="9" scale="50" fitToHeight="0" orientation="portrait" verticalDpi="0" r:id="rId1"/>
  <rowBreaks count="1" manualBreakCount="1">
    <brk id="48" min="1" max="1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M45"/>
  <sheetViews>
    <sheetView topLeftCell="A13" zoomScale="70" zoomScaleNormal="70" zoomScaleSheetLayoutView="70" workbookViewId="0">
      <selection activeCell="F2" sqref="F2:K4"/>
    </sheetView>
  </sheetViews>
  <sheetFormatPr defaultRowHeight="16.5"/>
  <cols>
    <col min="2" max="2" width="6.125" customWidth="1"/>
    <col min="3" max="11" width="14.625" customWidth="1"/>
  </cols>
  <sheetData>
    <row r="1" spans="2:13" ht="16.5" customHeight="1"/>
    <row r="2" spans="2:13" ht="69" customHeight="1">
      <c r="E2" s="1"/>
      <c r="F2" s="124" t="s">
        <v>66</v>
      </c>
      <c r="G2" s="125"/>
      <c r="H2" s="125"/>
      <c r="I2" s="125"/>
      <c r="J2" s="125"/>
      <c r="K2" s="126"/>
    </row>
    <row r="3" spans="2:13" ht="16.5" customHeight="1">
      <c r="B3" s="34"/>
      <c r="C3" s="34"/>
      <c r="D3" s="34"/>
      <c r="E3" s="2"/>
      <c r="F3" s="127"/>
      <c r="G3" s="128"/>
      <c r="H3" s="128"/>
      <c r="I3" s="128"/>
      <c r="J3" s="128"/>
      <c r="K3" s="129"/>
    </row>
    <row r="4" spans="2:13" ht="16.5" customHeight="1">
      <c r="B4" s="34"/>
      <c r="C4" s="34"/>
      <c r="D4" s="34"/>
      <c r="E4" s="2"/>
      <c r="F4" s="130"/>
      <c r="G4" s="131"/>
      <c r="H4" s="131"/>
      <c r="I4" s="131"/>
      <c r="J4" s="131"/>
      <c r="K4" s="132"/>
    </row>
    <row r="5" spans="2:13" ht="16.5" customHeight="1">
      <c r="D5" s="4"/>
      <c r="E5" s="5"/>
      <c r="F5" s="4"/>
      <c r="G5" s="4"/>
      <c r="H5" s="4"/>
      <c r="I5" s="6"/>
      <c r="J5" s="6"/>
      <c r="K5" s="3"/>
    </row>
    <row r="6" spans="2:13" ht="16.5" customHeight="1" thickBot="1">
      <c r="B6" s="4"/>
      <c r="C6" s="6"/>
      <c r="D6" s="4">
        <v>8.3333333333333332E-3</v>
      </c>
      <c r="E6" s="5">
        <v>6.2499999999999995E-3</v>
      </c>
      <c r="F6" s="4">
        <v>1.1111111111111112E-2</v>
      </c>
      <c r="G6" s="4">
        <v>1.0416666666666666E-2</v>
      </c>
      <c r="H6" s="4">
        <v>1.7361111111111112E-2</v>
      </c>
      <c r="I6" s="4">
        <v>2.7777777777777779E-3</v>
      </c>
      <c r="J6" s="4">
        <v>2.7777777777777779E-3</v>
      </c>
    </row>
    <row r="7" spans="2:13" ht="45" customHeight="1" thickTop="1">
      <c r="B7" s="9" t="s">
        <v>0</v>
      </c>
      <c r="C7" s="33" t="s">
        <v>120</v>
      </c>
      <c r="D7" s="10" t="s">
        <v>118</v>
      </c>
      <c r="E7" s="10" t="s">
        <v>117</v>
      </c>
      <c r="F7" s="10" t="s">
        <v>116</v>
      </c>
      <c r="G7" s="10" t="s">
        <v>46</v>
      </c>
      <c r="H7" s="10" t="s">
        <v>114</v>
      </c>
      <c r="I7" s="10" t="s">
        <v>115</v>
      </c>
      <c r="J7" s="33" t="s">
        <v>119</v>
      </c>
      <c r="K7" s="12" t="s">
        <v>1</v>
      </c>
    </row>
    <row r="8" spans="2:13" ht="24.95" customHeight="1">
      <c r="B8" s="13">
        <v>1</v>
      </c>
      <c r="C8" s="14">
        <v>0.27083333333333331</v>
      </c>
      <c r="D8" s="14">
        <f t="shared" ref="D8:J8" si="0">C8+D$6</f>
        <v>0.27916666666666667</v>
      </c>
      <c r="E8" s="14">
        <f t="shared" si="0"/>
        <v>0.28541666666666665</v>
      </c>
      <c r="F8" s="14">
        <f t="shared" si="0"/>
        <v>0.29652777777777778</v>
      </c>
      <c r="G8" s="14">
        <f t="shared" si="0"/>
        <v>0.30694444444444446</v>
      </c>
      <c r="H8" s="14">
        <f t="shared" si="0"/>
        <v>0.32430555555555557</v>
      </c>
      <c r="I8" s="14">
        <f t="shared" si="0"/>
        <v>0.32708333333333334</v>
      </c>
      <c r="J8" s="14">
        <f t="shared" si="0"/>
        <v>0.3298611111111111</v>
      </c>
      <c r="K8" s="59" t="s">
        <v>132</v>
      </c>
      <c r="L8" s="8"/>
      <c r="M8" s="8"/>
    </row>
    <row r="9" spans="2:13" ht="24.95" customHeight="1">
      <c r="B9" s="13">
        <v>2</v>
      </c>
      <c r="C9" s="14">
        <v>0.3125</v>
      </c>
      <c r="D9" s="14">
        <f t="shared" ref="D9:J9" si="1">C9+D$6</f>
        <v>0.32083333333333336</v>
      </c>
      <c r="E9" s="14">
        <f t="shared" si="1"/>
        <v>0.32708333333333334</v>
      </c>
      <c r="F9" s="14">
        <f t="shared" si="1"/>
        <v>0.33819444444444446</v>
      </c>
      <c r="G9" s="14">
        <f t="shared" si="1"/>
        <v>0.34861111111111115</v>
      </c>
      <c r="H9" s="14">
        <f t="shared" si="1"/>
        <v>0.36597222222222225</v>
      </c>
      <c r="I9" s="14">
        <f t="shared" si="1"/>
        <v>0.36875000000000002</v>
      </c>
      <c r="J9" s="14">
        <f t="shared" si="1"/>
        <v>0.37152777777777779</v>
      </c>
      <c r="K9" s="17"/>
      <c r="L9" s="8"/>
      <c r="M9" s="8"/>
    </row>
    <row r="10" spans="2:13" ht="24.95" customHeight="1">
      <c r="B10" s="13">
        <v>3</v>
      </c>
      <c r="C10" s="14">
        <v>0.35416666666666669</v>
      </c>
      <c r="D10" s="14">
        <f t="shared" ref="D10:J10" si="2">C10+D$6</f>
        <v>0.36250000000000004</v>
      </c>
      <c r="E10" s="14">
        <f t="shared" si="2"/>
        <v>0.36875000000000002</v>
      </c>
      <c r="F10" s="14">
        <f t="shared" si="2"/>
        <v>0.37986111111111115</v>
      </c>
      <c r="G10" s="14">
        <f t="shared" si="2"/>
        <v>0.39027777777777783</v>
      </c>
      <c r="H10" s="14">
        <f t="shared" si="2"/>
        <v>0.40763888888888894</v>
      </c>
      <c r="I10" s="14">
        <f t="shared" si="2"/>
        <v>0.41041666666666671</v>
      </c>
      <c r="J10" s="14">
        <f t="shared" si="2"/>
        <v>0.41319444444444448</v>
      </c>
      <c r="K10" s="17"/>
      <c r="L10" s="8"/>
      <c r="M10" s="8"/>
    </row>
    <row r="11" spans="2:13" ht="24.95" customHeight="1">
      <c r="B11" s="13">
        <v>4</v>
      </c>
      <c r="C11" s="14">
        <v>0.39583333333333331</v>
      </c>
      <c r="D11" s="14">
        <f t="shared" ref="D11:J11" si="3">C11+D$6</f>
        <v>0.40416666666666667</v>
      </c>
      <c r="E11" s="14">
        <f t="shared" si="3"/>
        <v>0.41041666666666665</v>
      </c>
      <c r="F11" s="14">
        <f t="shared" si="3"/>
        <v>0.42152777777777778</v>
      </c>
      <c r="G11" s="14">
        <f t="shared" si="3"/>
        <v>0.43194444444444446</v>
      </c>
      <c r="H11" s="14">
        <f t="shared" si="3"/>
        <v>0.44930555555555557</v>
      </c>
      <c r="I11" s="14">
        <f t="shared" si="3"/>
        <v>0.45208333333333334</v>
      </c>
      <c r="J11" s="14">
        <f t="shared" si="3"/>
        <v>0.4548611111111111</v>
      </c>
      <c r="K11" s="17"/>
      <c r="L11" s="8"/>
      <c r="M11" s="8"/>
    </row>
    <row r="12" spans="2:13" ht="24.95" customHeight="1">
      <c r="B12" s="13">
        <v>5</v>
      </c>
      <c r="C12" s="14">
        <v>0.43402777777777773</v>
      </c>
      <c r="D12" s="14">
        <f t="shared" ref="D12:J12" si="4">C12+D$6</f>
        <v>0.44236111111111109</v>
      </c>
      <c r="E12" s="14">
        <f t="shared" si="4"/>
        <v>0.44861111111111107</v>
      </c>
      <c r="F12" s="14">
        <f t="shared" si="4"/>
        <v>0.4597222222222222</v>
      </c>
      <c r="G12" s="14">
        <f t="shared" si="4"/>
        <v>0.47013888888888888</v>
      </c>
      <c r="H12" s="14">
        <f t="shared" si="4"/>
        <v>0.48749999999999999</v>
      </c>
      <c r="I12" s="14">
        <f t="shared" si="4"/>
        <v>0.49027777777777776</v>
      </c>
      <c r="J12" s="14">
        <f t="shared" si="4"/>
        <v>0.49305555555555552</v>
      </c>
      <c r="K12" s="17"/>
      <c r="L12" s="8"/>
      <c r="M12" s="8"/>
    </row>
    <row r="13" spans="2:13" ht="24.95" customHeight="1">
      <c r="B13" s="13">
        <v>6</v>
      </c>
      <c r="C13" s="14">
        <v>0.47916666666666669</v>
      </c>
      <c r="D13" s="14">
        <f t="shared" ref="D13:J13" si="5">C13+D$6</f>
        <v>0.48750000000000004</v>
      </c>
      <c r="E13" s="14">
        <f t="shared" si="5"/>
        <v>0.49375000000000002</v>
      </c>
      <c r="F13" s="14">
        <f t="shared" si="5"/>
        <v>0.50486111111111109</v>
      </c>
      <c r="G13" s="14">
        <f t="shared" si="5"/>
        <v>0.51527777777777772</v>
      </c>
      <c r="H13" s="14">
        <f t="shared" si="5"/>
        <v>0.53263888888888888</v>
      </c>
      <c r="I13" s="14">
        <f t="shared" si="5"/>
        <v>0.53541666666666665</v>
      </c>
      <c r="J13" s="14">
        <f t="shared" si="5"/>
        <v>0.53819444444444442</v>
      </c>
      <c r="K13" s="28"/>
      <c r="L13" s="8"/>
      <c r="M13" s="8"/>
    </row>
    <row r="14" spans="2:13" ht="24.95" customHeight="1">
      <c r="B14" s="13">
        <v>7</v>
      </c>
      <c r="C14" s="14">
        <v>0.52083333333333337</v>
      </c>
      <c r="D14" s="14">
        <f t="shared" ref="D14:J14" si="6">C14+D$6</f>
        <v>0.52916666666666667</v>
      </c>
      <c r="E14" s="14">
        <f t="shared" si="6"/>
        <v>0.53541666666666665</v>
      </c>
      <c r="F14" s="14">
        <f t="shared" si="6"/>
        <v>0.54652777777777772</v>
      </c>
      <c r="G14" s="14">
        <f t="shared" si="6"/>
        <v>0.55694444444444435</v>
      </c>
      <c r="H14" s="14">
        <f t="shared" si="6"/>
        <v>0.57430555555555551</v>
      </c>
      <c r="I14" s="14">
        <f t="shared" si="6"/>
        <v>0.57708333333333328</v>
      </c>
      <c r="J14" s="14">
        <f t="shared" si="6"/>
        <v>0.57986111111111105</v>
      </c>
      <c r="K14" s="28"/>
      <c r="L14" s="8"/>
      <c r="M14" s="8"/>
    </row>
    <row r="15" spans="2:13" ht="24.95" customHeight="1">
      <c r="B15" s="13">
        <v>8</v>
      </c>
      <c r="C15" s="14">
        <v>0.5625</v>
      </c>
      <c r="D15" s="14">
        <f t="shared" ref="D15:J15" si="7">C15+D$6</f>
        <v>0.5708333333333333</v>
      </c>
      <c r="E15" s="14">
        <f t="shared" si="7"/>
        <v>0.57708333333333328</v>
      </c>
      <c r="F15" s="14">
        <f t="shared" si="7"/>
        <v>0.58819444444444435</v>
      </c>
      <c r="G15" s="14">
        <f t="shared" si="7"/>
        <v>0.59861111111111098</v>
      </c>
      <c r="H15" s="14">
        <f t="shared" si="7"/>
        <v>0.61597222222222214</v>
      </c>
      <c r="I15" s="14">
        <f t="shared" si="7"/>
        <v>0.61874999999999991</v>
      </c>
      <c r="J15" s="14">
        <f t="shared" si="7"/>
        <v>0.62152777777777768</v>
      </c>
      <c r="K15" s="28"/>
      <c r="L15" s="8"/>
      <c r="M15" s="8"/>
    </row>
    <row r="16" spans="2:13" ht="24.95" customHeight="1">
      <c r="B16" s="13">
        <v>9</v>
      </c>
      <c r="C16" s="14">
        <v>0.60416666666666663</v>
      </c>
      <c r="D16" s="14">
        <f t="shared" ref="D16:J16" si="8">C16+D$6</f>
        <v>0.61249999999999993</v>
      </c>
      <c r="E16" s="14">
        <f t="shared" si="8"/>
        <v>0.61874999999999991</v>
      </c>
      <c r="F16" s="14">
        <f t="shared" si="8"/>
        <v>0.62986111111111098</v>
      </c>
      <c r="G16" s="14">
        <f t="shared" si="8"/>
        <v>0.64027777777777761</v>
      </c>
      <c r="H16" s="14">
        <f t="shared" si="8"/>
        <v>0.65763888888888877</v>
      </c>
      <c r="I16" s="14">
        <f t="shared" si="8"/>
        <v>0.66041666666666654</v>
      </c>
      <c r="J16" s="14">
        <f t="shared" si="8"/>
        <v>0.66319444444444431</v>
      </c>
      <c r="K16" s="28"/>
      <c r="L16" s="8"/>
      <c r="M16" s="8"/>
    </row>
    <row r="17" spans="2:13" ht="24.95" customHeight="1">
      <c r="B17" s="13">
        <v>10</v>
      </c>
      <c r="C17" s="14">
        <v>0.63888888888888895</v>
      </c>
      <c r="D17" s="14">
        <f t="shared" ref="D17:J17" si="9">C17+D$6</f>
        <v>0.64722222222222225</v>
      </c>
      <c r="E17" s="14">
        <f t="shared" si="9"/>
        <v>0.65347222222222223</v>
      </c>
      <c r="F17" s="14">
        <f t="shared" si="9"/>
        <v>0.6645833333333333</v>
      </c>
      <c r="G17" s="14">
        <f t="shared" si="9"/>
        <v>0.67499999999999993</v>
      </c>
      <c r="H17" s="14">
        <f t="shared" si="9"/>
        <v>0.69236111111111109</v>
      </c>
      <c r="I17" s="14">
        <f t="shared" si="9"/>
        <v>0.69513888888888886</v>
      </c>
      <c r="J17" s="14">
        <f t="shared" si="9"/>
        <v>0.69791666666666663</v>
      </c>
      <c r="K17" s="28"/>
      <c r="L17" s="8"/>
      <c r="M17" s="8"/>
    </row>
    <row r="18" spans="2:13" ht="24.95" customHeight="1">
      <c r="B18" s="13">
        <v>11</v>
      </c>
      <c r="C18" s="14">
        <v>0.67361111111111116</v>
      </c>
      <c r="D18" s="14">
        <f t="shared" ref="D18:J18" si="10">C18+D$6</f>
        <v>0.68194444444444446</v>
      </c>
      <c r="E18" s="14">
        <f t="shared" si="10"/>
        <v>0.68819444444444444</v>
      </c>
      <c r="F18" s="14">
        <f t="shared" si="10"/>
        <v>0.69930555555555551</v>
      </c>
      <c r="G18" s="14">
        <f t="shared" si="10"/>
        <v>0.70972222222222214</v>
      </c>
      <c r="H18" s="14">
        <f t="shared" si="10"/>
        <v>0.7270833333333333</v>
      </c>
      <c r="I18" s="14">
        <f t="shared" si="10"/>
        <v>0.72986111111111107</v>
      </c>
      <c r="J18" s="14">
        <f t="shared" si="10"/>
        <v>0.73263888888888884</v>
      </c>
      <c r="K18" s="59" t="s">
        <v>132</v>
      </c>
      <c r="L18" s="8"/>
      <c r="M18" s="8"/>
    </row>
    <row r="19" spans="2:13" ht="24.95" customHeight="1" thickBot="1">
      <c r="B19" s="22">
        <v>12</v>
      </c>
      <c r="C19" s="23">
        <v>0.70486111111111116</v>
      </c>
      <c r="D19" s="23">
        <f t="shared" ref="D19:J19" si="11">C19+D$6</f>
        <v>0.71319444444444446</v>
      </c>
      <c r="E19" s="23">
        <f t="shared" si="11"/>
        <v>0.71944444444444444</v>
      </c>
      <c r="F19" s="23">
        <f t="shared" si="11"/>
        <v>0.73055555555555551</v>
      </c>
      <c r="G19" s="23">
        <f t="shared" si="11"/>
        <v>0.74097222222222214</v>
      </c>
      <c r="H19" s="23">
        <f t="shared" si="11"/>
        <v>0.7583333333333333</v>
      </c>
      <c r="I19" s="23">
        <f t="shared" si="11"/>
        <v>0.76111111111111107</v>
      </c>
      <c r="J19" s="23">
        <f t="shared" si="11"/>
        <v>0.76388888888888884</v>
      </c>
      <c r="K19" s="60" t="s">
        <v>131</v>
      </c>
      <c r="M19" s="8"/>
    </row>
    <row r="20" spans="2:13" ht="16.5" customHeight="1" thickTop="1">
      <c r="C20" s="8"/>
    </row>
    <row r="21" spans="2:13" ht="30" customHeight="1">
      <c r="B21" s="30" t="s">
        <v>133</v>
      </c>
      <c r="C21" s="8"/>
    </row>
    <row r="22" spans="2:13" ht="30" customHeight="1">
      <c r="B22" s="30" t="s">
        <v>134</v>
      </c>
      <c r="C22" s="8"/>
    </row>
    <row r="23" spans="2:13">
      <c r="C23" s="8"/>
    </row>
    <row r="24" spans="2:13">
      <c r="C24" s="8"/>
    </row>
    <row r="25" spans="2:13" ht="69" customHeight="1">
      <c r="E25" s="1"/>
      <c r="F25" s="124" t="s">
        <v>70</v>
      </c>
      <c r="G25" s="125"/>
      <c r="H25" s="125"/>
      <c r="I25" s="125"/>
      <c r="J25" s="125"/>
      <c r="K25" s="126"/>
    </row>
    <row r="26" spans="2:13" ht="16.5" customHeight="1">
      <c r="B26" s="34"/>
      <c r="C26" s="34"/>
      <c r="D26" s="34"/>
      <c r="E26" s="2"/>
      <c r="F26" s="127"/>
      <c r="G26" s="128"/>
      <c r="H26" s="128"/>
      <c r="I26" s="128"/>
      <c r="J26" s="128"/>
      <c r="K26" s="129"/>
    </row>
    <row r="27" spans="2:13" ht="16.5" customHeight="1">
      <c r="B27" s="34"/>
      <c r="C27" s="34"/>
      <c r="D27" s="34"/>
      <c r="E27" s="2"/>
      <c r="F27" s="130"/>
      <c r="G27" s="131"/>
      <c r="H27" s="131"/>
      <c r="I27" s="131"/>
      <c r="J27" s="131"/>
      <c r="K27" s="132"/>
    </row>
    <row r="28" spans="2:13">
      <c r="C28" s="8"/>
    </row>
    <row r="29" spans="2:13" ht="17.25" thickBot="1">
      <c r="C29" s="8"/>
      <c r="D29" s="4">
        <v>2.7777777777777779E-3</v>
      </c>
      <c r="E29" s="4">
        <v>2.7777777777777779E-3</v>
      </c>
      <c r="F29" s="4">
        <v>1.4583333333333332E-2</v>
      </c>
      <c r="G29" s="4">
        <v>1.3194444444444444E-2</v>
      </c>
      <c r="H29" s="4">
        <v>1.1111111111111112E-2</v>
      </c>
      <c r="I29" s="4">
        <v>6.2499999999999995E-3</v>
      </c>
      <c r="J29" s="4">
        <v>4.8611111111111112E-3</v>
      </c>
    </row>
    <row r="30" spans="2:13" ht="45" customHeight="1" thickTop="1">
      <c r="B30" s="9" t="s">
        <v>0</v>
      </c>
      <c r="C30" s="33" t="s">
        <v>119</v>
      </c>
      <c r="D30" s="10" t="s">
        <v>115</v>
      </c>
      <c r="E30" s="10" t="s">
        <v>114</v>
      </c>
      <c r="F30" s="33" t="s">
        <v>49</v>
      </c>
      <c r="G30" s="10" t="s">
        <v>116</v>
      </c>
      <c r="H30" s="10" t="s">
        <v>117</v>
      </c>
      <c r="I30" s="10" t="s">
        <v>118</v>
      </c>
      <c r="J30" s="33" t="s">
        <v>120</v>
      </c>
      <c r="K30" s="12" t="s">
        <v>1</v>
      </c>
    </row>
    <row r="31" spans="2:13" ht="24.95" customHeight="1">
      <c r="B31" s="13">
        <v>1</v>
      </c>
      <c r="C31" s="14">
        <v>0.34027777777777773</v>
      </c>
      <c r="D31" s="14">
        <f>C31+D$29</f>
        <v>0.3430555555555555</v>
      </c>
      <c r="E31" s="14">
        <f t="shared" ref="E31:J31" si="12">D31+E$29</f>
        <v>0.34583333333333327</v>
      </c>
      <c r="F31" s="14">
        <f t="shared" si="12"/>
        <v>0.36041666666666661</v>
      </c>
      <c r="G31" s="14">
        <f t="shared" si="12"/>
        <v>0.37361111111111106</v>
      </c>
      <c r="H31" s="14">
        <f t="shared" si="12"/>
        <v>0.38472222222222219</v>
      </c>
      <c r="I31" s="14">
        <f t="shared" si="12"/>
        <v>0.39097222222222217</v>
      </c>
      <c r="J31" s="14">
        <f t="shared" si="12"/>
        <v>0.39583333333333326</v>
      </c>
      <c r="K31" s="59" t="s">
        <v>132</v>
      </c>
      <c r="L31" s="8"/>
      <c r="M31" s="8"/>
    </row>
    <row r="32" spans="2:13" ht="24.95" customHeight="1">
      <c r="B32" s="13">
        <v>2</v>
      </c>
      <c r="C32" s="14">
        <v>0.38194444444444442</v>
      </c>
      <c r="D32" s="14">
        <f t="shared" ref="D32:J32" si="13">C32+D$29</f>
        <v>0.38472222222222219</v>
      </c>
      <c r="E32" s="14">
        <f t="shared" si="13"/>
        <v>0.38749999999999996</v>
      </c>
      <c r="F32" s="14">
        <f t="shared" si="13"/>
        <v>0.40208333333333329</v>
      </c>
      <c r="G32" s="14">
        <f t="shared" si="13"/>
        <v>0.41527777777777775</v>
      </c>
      <c r="H32" s="14">
        <f t="shared" si="13"/>
        <v>0.42638888888888887</v>
      </c>
      <c r="I32" s="14">
        <f t="shared" si="13"/>
        <v>0.43263888888888885</v>
      </c>
      <c r="J32" s="14">
        <f t="shared" si="13"/>
        <v>0.43749999999999994</v>
      </c>
      <c r="K32" s="17"/>
      <c r="L32" s="8"/>
      <c r="M32" s="8"/>
    </row>
    <row r="33" spans="2:13" ht="24.95" customHeight="1">
      <c r="B33" s="13">
        <v>3</v>
      </c>
      <c r="C33" s="14">
        <v>0.4236111111111111</v>
      </c>
      <c r="D33" s="14">
        <f t="shared" ref="D33:J33" si="14">C33+D$29</f>
        <v>0.42638888888888887</v>
      </c>
      <c r="E33" s="14">
        <f t="shared" si="14"/>
        <v>0.42916666666666664</v>
      </c>
      <c r="F33" s="14">
        <f t="shared" si="14"/>
        <v>0.44374999999999998</v>
      </c>
      <c r="G33" s="14">
        <f t="shared" si="14"/>
        <v>0.45694444444444443</v>
      </c>
      <c r="H33" s="14">
        <f t="shared" si="14"/>
        <v>0.46805555555555556</v>
      </c>
      <c r="I33" s="14">
        <f t="shared" si="14"/>
        <v>0.47430555555555554</v>
      </c>
      <c r="J33" s="14">
        <f t="shared" si="14"/>
        <v>0.47916666666666663</v>
      </c>
      <c r="K33" s="17"/>
      <c r="L33" s="8"/>
      <c r="M33" s="8"/>
    </row>
    <row r="34" spans="2:13" ht="24.95" customHeight="1">
      <c r="B34" s="13">
        <v>4</v>
      </c>
      <c r="C34" s="14">
        <v>0.46527777777777773</v>
      </c>
      <c r="D34" s="14">
        <f t="shared" ref="D34:J34" si="15">C34+D$29</f>
        <v>0.4680555555555555</v>
      </c>
      <c r="E34" s="14">
        <f t="shared" si="15"/>
        <v>0.47083333333333327</v>
      </c>
      <c r="F34" s="14">
        <f t="shared" si="15"/>
        <v>0.48541666666666661</v>
      </c>
      <c r="G34" s="14">
        <f t="shared" si="15"/>
        <v>0.49861111111111106</v>
      </c>
      <c r="H34" s="14">
        <f t="shared" si="15"/>
        <v>0.50972222222222219</v>
      </c>
      <c r="I34" s="14">
        <f t="shared" si="15"/>
        <v>0.51597222222222217</v>
      </c>
      <c r="J34" s="14">
        <f t="shared" si="15"/>
        <v>0.52083333333333326</v>
      </c>
      <c r="K34" s="17"/>
      <c r="L34" s="8"/>
      <c r="M34" s="8"/>
    </row>
    <row r="35" spans="2:13" ht="24.95" customHeight="1">
      <c r="B35" s="13">
        <v>5</v>
      </c>
      <c r="C35" s="14">
        <v>0.50694444444444442</v>
      </c>
      <c r="D35" s="14">
        <f t="shared" ref="D35:J35" si="16">C35+D$29</f>
        <v>0.50972222222222219</v>
      </c>
      <c r="E35" s="14">
        <f t="shared" si="16"/>
        <v>0.51249999999999996</v>
      </c>
      <c r="F35" s="14">
        <f t="shared" si="16"/>
        <v>0.52708333333333324</v>
      </c>
      <c r="G35" s="14">
        <f t="shared" si="16"/>
        <v>0.54027777777777763</v>
      </c>
      <c r="H35" s="14">
        <f t="shared" si="16"/>
        <v>0.55138888888888871</v>
      </c>
      <c r="I35" s="14">
        <f t="shared" si="16"/>
        <v>0.55763888888888868</v>
      </c>
      <c r="J35" s="14">
        <f t="shared" si="16"/>
        <v>0.56249999999999978</v>
      </c>
      <c r="K35" s="17"/>
      <c r="L35" s="8"/>
      <c r="M35" s="8"/>
    </row>
    <row r="36" spans="2:13" ht="24.95" customHeight="1">
      <c r="B36" s="13">
        <v>6</v>
      </c>
      <c r="C36" s="14">
        <v>0.54861111111111105</v>
      </c>
      <c r="D36" s="14">
        <f t="shared" ref="D36:J36" si="17">C36+D$29</f>
        <v>0.55138888888888882</v>
      </c>
      <c r="E36" s="14">
        <f t="shared" si="17"/>
        <v>0.55416666666666659</v>
      </c>
      <c r="F36" s="14">
        <f t="shared" si="17"/>
        <v>0.56874999999999987</v>
      </c>
      <c r="G36" s="14">
        <f t="shared" si="17"/>
        <v>0.58194444444444426</v>
      </c>
      <c r="H36" s="14">
        <f t="shared" si="17"/>
        <v>0.59305555555555534</v>
      </c>
      <c r="I36" s="14">
        <f t="shared" si="17"/>
        <v>0.59930555555555531</v>
      </c>
      <c r="J36" s="14">
        <f t="shared" si="17"/>
        <v>0.60416666666666641</v>
      </c>
      <c r="K36" s="28"/>
      <c r="L36" s="8"/>
      <c r="M36" s="8"/>
    </row>
    <row r="37" spans="2:13" ht="24.95" customHeight="1">
      <c r="B37" s="13">
        <v>7</v>
      </c>
      <c r="C37" s="14">
        <v>0.59027777777777779</v>
      </c>
      <c r="D37" s="14">
        <f t="shared" ref="D37:J37" si="18">C37+D$29</f>
        <v>0.59305555555555556</v>
      </c>
      <c r="E37" s="14">
        <f t="shared" si="18"/>
        <v>0.59583333333333333</v>
      </c>
      <c r="F37" s="14">
        <f t="shared" si="18"/>
        <v>0.61041666666666661</v>
      </c>
      <c r="G37" s="14">
        <f t="shared" si="18"/>
        <v>0.62361111111111101</v>
      </c>
      <c r="H37" s="14">
        <f t="shared" si="18"/>
        <v>0.63472222222222208</v>
      </c>
      <c r="I37" s="14">
        <f t="shared" si="18"/>
        <v>0.64097222222222205</v>
      </c>
      <c r="J37" s="14">
        <f t="shared" si="18"/>
        <v>0.64583333333333315</v>
      </c>
      <c r="K37" s="28"/>
      <c r="L37" s="8"/>
      <c r="M37" s="8"/>
    </row>
    <row r="38" spans="2:13" ht="24.95" customHeight="1">
      <c r="B38" s="13">
        <v>8</v>
      </c>
      <c r="C38" s="14">
        <v>0.63194444444444442</v>
      </c>
      <c r="D38" s="14">
        <f t="shared" ref="D38:J38" si="19">C38+D$29</f>
        <v>0.63472222222222219</v>
      </c>
      <c r="E38" s="14">
        <f t="shared" si="19"/>
        <v>0.63749999999999996</v>
      </c>
      <c r="F38" s="14">
        <f t="shared" si="19"/>
        <v>0.65208333333333324</v>
      </c>
      <c r="G38" s="14">
        <f t="shared" si="19"/>
        <v>0.66527777777777763</v>
      </c>
      <c r="H38" s="14">
        <f t="shared" si="19"/>
        <v>0.67638888888888871</v>
      </c>
      <c r="I38" s="14">
        <f t="shared" si="19"/>
        <v>0.68263888888888868</v>
      </c>
      <c r="J38" s="14">
        <f t="shared" si="19"/>
        <v>0.68749999999999978</v>
      </c>
      <c r="K38" s="28"/>
      <c r="L38" s="8"/>
      <c r="M38" s="8"/>
    </row>
    <row r="39" spans="2:13" ht="24.95" customHeight="1">
      <c r="B39" s="13">
        <v>9</v>
      </c>
      <c r="C39" s="14">
        <v>0.67361111111111116</v>
      </c>
      <c r="D39" s="14">
        <f t="shared" ref="D39:J39" si="20">C39+D$29</f>
        <v>0.67638888888888893</v>
      </c>
      <c r="E39" s="14">
        <f t="shared" si="20"/>
        <v>0.6791666666666667</v>
      </c>
      <c r="F39" s="14">
        <f t="shared" si="20"/>
        <v>0.69374999999999998</v>
      </c>
      <c r="G39" s="14">
        <f t="shared" si="20"/>
        <v>0.70694444444444438</v>
      </c>
      <c r="H39" s="14">
        <f t="shared" si="20"/>
        <v>0.71805555555555545</v>
      </c>
      <c r="I39" s="14">
        <f t="shared" si="20"/>
        <v>0.72430555555555542</v>
      </c>
      <c r="J39" s="14">
        <f t="shared" si="20"/>
        <v>0.72916666666666652</v>
      </c>
      <c r="K39" s="28"/>
      <c r="L39" s="8"/>
      <c r="M39" s="8"/>
    </row>
    <row r="40" spans="2:13" ht="24.95" customHeight="1">
      <c r="B40" s="13">
        <v>10</v>
      </c>
      <c r="C40" s="14">
        <v>0.70833333333333337</v>
      </c>
      <c r="D40" s="14">
        <f t="shared" ref="D40:J40" si="21">C40+D$29</f>
        <v>0.71111111111111114</v>
      </c>
      <c r="E40" s="14">
        <f t="shared" si="21"/>
        <v>0.71388888888888891</v>
      </c>
      <c r="F40" s="14">
        <f t="shared" si="21"/>
        <v>0.72847222222222219</v>
      </c>
      <c r="G40" s="14">
        <f t="shared" si="21"/>
        <v>0.74166666666666659</v>
      </c>
      <c r="H40" s="14">
        <f t="shared" si="21"/>
        <v>0.75277777777777766</v>
      </c>
      <c r="I40" s="14">
        <f t="shared" si="21"/>
        <v>0.75902777777777763</v>
      </c>
      <c r="J40" s="14">
        <f t="shared" si="21"/>
        <v>0.76388888888888873</v>
      </c>
      <c r="K40" s="28"/>
      <c r="L40" s="8"/>
      <c r="M40" s="8"/>
    </row>
    <row r="41" spans="2:13" ht="24.95" customHeight="1">
      <c r="B41" s="13">
        <v>11</v>
      </c>
      <c r="C41" s="14">
        <v>0.74305555555555547</v>
      </c>
      <c r="D41" s="14">
        <f t="shared" ref="D41:J42" si="22">C41+D$29</f>
        <v>0.74583333333333324</v>
      </c>
      <c r="E41" s="14">
        <f t="shared" si="22"/>
        <v>0.74861111111111101</v>
      </c>
      <c r="F41" s="14">
        <f t="shared" si="22"/>
        <v>0.76319444444444429</v>
      </c>
      <c r="G41" s="14">
        <f t="shared" si="22"/>
        <v>0.77638888888888868</v>
      </c>
      <c r="H41" s="14">
        <f t="shared" si="22"/>
        <v>0.78749999999999976</v>
      </c>
      <c r="I41" s="14">
        <f t="shared" si="22"/>
        <v>0.79374999999999973</v>
      </c>
      <c r="J41" s="14">
        <f t="shared" si="22"/>
        <v>0.79861111111111083</v>
      </c>
      <c r="K41" s="59" t="s">
        <v>132</v>
      </c>
      <c r="L41" s="8"/>
      <c r="M41" s="8"/>
    </row>
    <row r="42" spans="2:13" ht="24.95" customHeight="1" thickBot="1">
      <c r="B42" s="22">
        <v>12</v>
      </c>
      <c r="C42" s="23">
        <v>0.78472222222222221</v>
      </c>
      <c r="D42" s="23">
        <f t="shared" si="22"/>
        <v>0.78749999999999998</v>
      </c>
      <c r="E42" s="23">
        <f t="shared" si="22"/>
        <v>0.79027777777777775</v>
      </c>
      <c r="F42" s="23">
        <f t="shared" si="22"/>
        <v>0.80486111111111103</v>
      </c>
      <c r="G42" s="23">
        <f t="shared" si="22"/>
        <v>0.81805555555555542</v>
      </c>
      <c r="H42" s="23">
        <f t="shared" si="22"/>
        <v>0.8291666666666665</v>
      </c>
      <c r="I42" s="23">
        <f t="shared" si="22"/>
        <v>0.83541666666666647</v>
      </c>
      <c r="J42" s="23">
        <f t="shared" si="22"/>
        <v>0.84027777777777757</v>
      </c>
      <c r="K42" s="60" t="s">
        <v>131</v>
      </c>
      <c r="M42" s="8"/>
    </row>
    <row r="43" spans="2:13" ht="17.25" thickTop="1"/>
    <row r="44" spans="2:13" ht="30" customHeight="1">
      <c r="B44" s="30" t="s">
        <v>133</v>
      </c>
    </row>
    <row r="45" spans="2:13" ht="30" customHeight="1">
      <c r="B45" s="30" t="s">
        <v>134</v>
      </c>
    </row>
  </sheetData>
  <mergeCells count="2">
    <mergeCell ref="F2:K4"/>
    <mergeCell ref="F25:K27"/>
  </mergeCells>
  <phoneticPr fontId="3" type="noConversion"/>
  <pageMargins left="0.7" right="0.7" top="0.75" bottom="0.75" header="0.3" footer="0.3"/>
  <pageSetup paperSize="9" scale="58" fitToHeight="0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79"/>
  <sheetViews>
    <sheetView topLeftCell="B64" zoomScale="85" zoomScaleNormal="85" zoomScaleSheetLayoutView="70" workbookViewId="0">
      <selection activeCell="C70" sqref="C70:U70"/>
    </sheetView>
  </sheetViews>
  <sheetFormatPr defaultRowHeight="16.5"/>
  <cols>
    <col min="2" max="2" width="6.125" customWidth="1"/>
    <col min="3" max="4" width="14.625" customWidth="1"/>
    <col min="5" max="5" width="9.125" customWidth="1"/>
    <col min="6" max="6" width="14.625" customWidth="1"/>
    <col min="7" max="14" width="10" customWidth="1"/>
    <col min="15" max="19" width="14.625" customWidth="1"/>
    <col min="20" max="20" width="10" customWidth="1"/>
    <col min="21" max="21" width="14.625" customWidth="1"/>
    <col min="22" max="22" width="12.5" customWidth="1"/>
    <col min="23" max="23" width="16.375" customWidth="1"/>
  </cols>
  <sheetData>
    <row r="2" spans="2:26" ht="69" customHeight="1">
      <c r="F2" s="124" t="s">
        <v>255</v>
      </c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6"/>
    </row>
    <row r="3" spans="2:26">
      <c r="F3" s="127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/>
    </row>
    <row r="4" spans="2:26">
      <c r="F4" s="130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2"/>
    </row>
    <row r="5" spans="2:26">
      <c r="C5" s="44"/>
      <c r="D5" s="53">
        <v>9.7222222222222224E-3</v>
      </c>
      <c r="E5" s="53"/>
      <c r="F5" s="53">
        <v>1.18055555555556E-2</v>
      </c>
      <c r="G5" s="53"/>
      <c r="H5" s="53"/>
      <c r="I5" s="53"/>
      <c r="J5" s="53"/>
      <c r="K5" s="53"/>
      <c r="L5" s="53"/>
      <c r="M5" s="45"/>
      <c r="N5" s="45"/>
      <c r="O5" s="45"/>
      <c r="P5" s="45"/>
      <c r="Q5" s="45"/>
      <c r="R5" s="45"/>
      <c r="S5" s="45"/>
      <c r="T5" s="45"/>
      <c r="U5" s="45">
        <v>6.9444444444444441E-3</v>
      </c>
      <c r="V5" s="45">
        <v>6.9444444444444441E-3</v>
      </c>
      <c r="W5" s="45"/>
      <c r="X5" s="45">
        <v>5.5555555555555552E-2</v>
      </c>
      <c r="Y5" s="45"/>
    </row>
    <row r="6" spans="2:26" ht="17.25" thickBot="1">
      <c r="C6" s="44"/>
      <c r="D6" s="45">
        <v>9.7222222222222224E-3</v>
      </c>
      <c r="E6" s="45"/>
      <c r="F6" s="45">
        <v>1.1805555555555555E-2</v>
      </c>
      <c r="G6" s="45"/>
      <c r="H6" s="45"/>
      <c r="I6" s="45"/>
      <c r="J6" s="45"/>
      <c r="K6" s="45"/>
      <c r="L6" s="45"/>
      <c r="M6" s="37"/>
      <c r="N6" s="37"/>
      <c r="O6" s="38">
        <v>1.5277777777777777E-2</v>
      </c>
      <c r="P6" s="38">
        <v>6.9444444444444441E-3</v>
      </c>
      <c r="Q6" s="45">
        <v>1.1805555555555555E-2</v>
      </c>
      <c r="R6" s="45">
        <v>3.472222222222222E-3</v>
      </c>
      <c r="S6" s="45">
        <v>1.1805555555555555E-2</v>
      </c>
      <c r="T6" s="45"/>
      <c r="U6" s="45">
        <v>9.0277777777777787E-3</v>
      </c>
      <c r="V6" s="45">
        <v>9.0277777777777787E-3</v>
      </c>
      <c r="W6" s="45">
        <v>1.0416666666666666E-2</v>
      </c>
      <c r="X6" s="45">
        <v>5.2083333333333336E-2</v>
      </c>
      <c r="Y6" s="45"/>
    </row>
    <row r="7" spans="2:26" ht="57" customHeight="1" thickTop="1">
      <c r="B7" s="39" t="s">
        <v>204</v>
      </c>
      <c r="C7" s="10" t="s">
        <v>203</v>
      </c>
      <c r="D7" s="10" t="s">
        <v>202</v>
      </c>
      <c r="E7" s="33" t="s">
        <v>51</v>
      </c>
      <c r="F7" s="33" t="s">
        <v>201</v>
      </c>
      <c r="G7" s="33" t="s">
        <v>200</v>
      </c>
      <c r="H7" s="33" t="s">
        <v>199</v>
      </c>
      <c r="I7" s="33" t="s">
        <v>198</v>
      </c>
      <c r="J7" s="33" t="s">
        <v>197</v>
      </c>
      <c r="K7" s="33" t="s">
        <v>196</v>
      </c>
      <c r="L7" s="33" t="s">
        <v>195</v>
      </c>
      <c r="M7" s="10" t="s">
        <v>50</v>
      </c>
      <c r="N7" s="33" t="s">
        <v>194</v>
      </c>
      <c r="O7" s="10" t="s">
        <v>193</v>
      </c>
      <c r="P7" s="33" t="s">
        <v>192</v>
      </c>
      <c r="Q7" s="33" t="s">
        <v>191</v>
      </c>
      <c r="R7" s="33" t="s">
        <v>190</v>
      </c>
      <c r="S7" s="33" t="s">
        <v>189</v>
      </c>
      <c r="T7" s="32" t="s">
        <v>188</v>
      </c>
      <c r="U7" s="33" t="s">
        <v>187</v>
      </c>
      <c r="V7" s="11" t="s">
        <v>186</v>
      </c>
      <c r="W7" s="41" t="s">
        <v>79</v>
      </c>
    </row>
    <row r="8" spans="2:26" ht="21" customHeight="1">
      <c r="B8" s="42">
        <v>1</v>
      </c>
      <c r="C8" s="14">
        <v>0.25</v>
      </c>
      <c r="D8" s="14">
        <f t="shared" ref="D8:D40" si="0">C8+$D$6</f>
        <v>0.25972222222222224</v>
      </c>
      <c r="E8" s="14"/>
      <c r="F8" s="14">
        <f t="shared" ref="F8:F40" si="1">D8+$F$6</f>
        <v>0.27152777777777781</v>
      </c>
      <c r="G8" s="14"/>
      <c r="H8" s="14"/>
      <c r="I8" s="14"/>
      <c r="J8" s="14"/>
      <c r="K8" s="14"/>
      <c r="L8" s="14"/>
      <c r="M8" s="14"/>
      <c r="N8" s="63"/>
      <c r="O8" s="14"/>
      <c r="P8" s="14"/>
      <c r="Q8" s="14"/>
      <c r="R8" s="14"/>
      <c r="S8" s="14">
        <f>F8+$S$6</f>
        <v>0.28333333333333338</v>
      </c>
      <c r="T8" s="16"/>
      <c r="U8" s="14">
        <f>C8+$X$6</f>
        <v>0.30208333333333331</v>
      </c>
      <c r="V8" s="16" t="s">
        <v>175</v>
      </c>
      <c r="W8" s="62" t="s">
        <v>174</v>
      </c>
      <c r="X8" s="8"/>
      <c r="Y8" s="8"/>
      <c r="Z8" t="s">
        <v>185</v>
      </c>
    </row>
    <row r="9" spans="2:26" ht="21" customHeight="1">
      <c r="B9" s="42">
        <v>2</v>
      </c>
      <c r="C9" s="14">
        <v>0.25694444444444448</v>
      </c>
      <c r="D9" s="14">
        <f t="shared" si="0"/>
        <v>0.26666666666666672</v>
      </c>
      <c r="E9" s="14" t="s">
        <v>35</v>
      </c>
      <c r="F9" s="14">
        <f t="shared" si="1"/>
        <v>0.27847222222222229</v>
      </c>
      <c r="G9" s="14" t="s">
        <v>35</v>
      </c>
      <c r="H9" s="14" t="s">
        <v>35</v>
      </c>
      <c r="I9" s="14" t="s">
        <v>35</v>
      </c>
      <c r="J9" s="14" t="s">
        <v>35</v>
      </c>
      <c r="K9" s="14" t="s">
        <v>35</v>
      </c>
      <c r="L9" s="14" t="s">
        <v>35</v>
      </c>
      <c r="M9" s="14" t="s">
        <v>35</v>
      </c>
      <c r="N9" s="71"/>
      <c r="O9" s="14">
        <f>F9+$O$6</f>
        <v>0.29375000000000007</v>
      </c>
      <c r="P9" s="14">
        <f>O9+$P$6</f>
        <v>0.30069444444444449</v>
      </c>
      <c r="Q9" s="14"/>
      <c r="R9" s="14"/>
      <c r="S9" s="14"/>
      <c r="T9" s="16"/>
      <c r="U9" s="14">
        <f>C9+$X$5</f>
        <v>0.3125</v>
      </c>
      <c r="V9" s="16" t="s">
        <v>176</v>
      </c>
      <c r="W9" s="17" t="s">
        <v>52</v>
      </c>
      <c r="X9" s="8"/>
      <c r="Y9" s="8"/>
      <c r="Z9" t="s">
        <v>184</v>
      </c>
    </row>
    <row r="10" spans="2:26" ht="21" customHeight="1">
      <c r="B10" s="42">
        <v>3</v>
      </c>
      <c r="C10" s="14">
        <v>0.2638888888888889</v>
      </c>
      <c r="D10" s="14">
        <f t="shared" si="0"/>
        <v>0.27361111111111114</v>
      </c>
      <c r="E10" s="14"/>
      <c r="F10" s="14">
        <f t="shared" si="1"/>
        <v>0.28541666666666671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>
        <f>F10+$Q$6</f>
        <v>0.29722222222222228</v>
      </c>
      <c r="R10" s="14">
        <f>Q10+$R$6</f>
        <v>0.30069444444444449</v>
      </c>
      <c r="S10" s="14"/>
      <c r="T10" s="16"/>
      <c r="U10" s="14">
        <f>C10+$X$6</f>
        <v>0.31597222222222221</v>
      </c>
      <c r="V10" s="16" t="s">
        <v>177</v>
      </c>
      <c r="W10" s="17" t="s">
        <v>53</v>
      </c>
      <c r="X10" s="8"/>
      <c r="Y10" s="8"/>
      <c r="Z10" t="s">
        <v>183</v>
      </c>
    </row>
    <row r="11" spans="2:26" ht="21" customHeight="1">
      <c r="B11" s="42">
        <v>4</v>
      </c>
      <c r="C11" s="14">
        <v>0.27083333333333331</v>
      </c>
      <c r="D11" s="14">
        <f t="shared" si="0"/>
        <v>0.28055555555555556</v>
      </c>
      <c r="E11" s="14" t="s">
        <v>35</v>
      </c>
      <c r="F11" s="14">
        <f t="shared" si="1"/>
        <v>0.29236111111111113</v>
      </c>
      <c r="G11" s="14" t="s">
        <v>35</v>
      </c>
      <c r="H11" s="14" t="s">
        <v>35</v>
      </c>
      <c r="I11" s="14" t="s">
        <v>35</v>
      </c>
      <c r="J11" s="14" t="s">
        <v>35</v>
      </c>
      <c r="K11" s="14" t="s">
        <v>35</v>
      </c>
      <c r="L11" s="14" t="s">
        <v>35</v>
      </c>
      <c r="M11" s="71"/>
      <c r="N11" s="14" t="s">
        <v>35</v>
      </c>
      <c r="O11" s="14">
        <f>F11+$O$6</f>
        <v>0.30763888888888891</v>
      </c>
      <c r="P11" s="14">
        <f>O11+$P$6</f>
        <v>0.31458333333333333</v>
      </c>
      <c r="Q11" s="14"/>
      <c r="R11" s="14"/>
      <c r="S11" s="14"/>
      <c r="T11" s="16"/>
      <c r="U11" s="14">
        <f>C11+$X$5</f>
        <v>0.32638888888888884</v>
      </c>
      <c r="V11" s="16" t="s">
        <v>176</v>
      </c>
      <c r="W11" s="17" t="s">
        <v>52</v>
      </c>
      <c r="X11" s="8"/>
      <c r="Y11" s="8"/>
      <c r="Z11" t="s">
        <v>182</v>
      </c>
    </row>
    <row r="12" spans="2:26" ht="21" customHeight="1">
      <c r="B12" s="42">
        <v>5</v>
      </c>
      <c r="C12" s="14">
        <v>0.28125</v>
      </c>
      <c r="D12" s="14">
        <f t="shared" si="0"/>
        <v>0.29097222222222224</v>
      </c>
      <c r="E12" s="14"/>
      <c r="F12" s="14">
        <f t="shared" si="1"/>
        <v>0.30277777777777781</v>
      </c>
      <c r="G12" s="14"/>
      <c r="H12" s="14"/>
      <c r="I12" s="14"/>
      <c r="J12" s="14"/>
      <c r="K12" s="14"/>
      <c r="L12" s="14"/>
      <c r="M12" s="63"/>
      <c r="N12" s="14"/>
      <c r="O12" s="14"/>
      <c r="P12" s="14"/>
      <c r="Q12" s="14"/>
      <c r="R12" s="14"/>
      <c r="S12" s="14">
        <f>F12+$S$6</f>
        <v>0.31458333333333338</v>
      </c>
      <c r="T12" s="16"/>
      <c r="U12" s="14">
        <f>C12+$X$6</f>
        <v>0.33333333333333331</v>
      </c>
      <c r="V12" s="16" t="s">
        <v>175</v>
      </c>
      <c r="W12" s="62" t="s">
        <v>102</v>
      </c>
      <c r="X12" s="8"/>
      <c r="Y12" s="8"/>
      <c r="Z12" t="s">
        <v>181</v>
      </c>
    </row>
    <row r="13" spans="2:26" ht="21" customHeight="1">
      <c r="B13" s="42">
        <v>6</v>
      </c>
      <c r="C13" s="14">
        <v>0.29166666666666669</v>
      </c>
      <c r="D13" s="14">
        <f t="shared" si="0"/>
        <v>0.30138888888888893</v>
      </c>
      <c r="E13" s="14" t="s">
        <v>35</v>
      </c>
      <c r="F13" s="14">
        <f t="shared" si="1"/>
        <v>0.3131944444444445</v>
      </c>
      <c r="G13" s="14" t="s">
        <v>35</v>
      </c>
      <c r="H13" s="14" t="s">
        <v>35</v>
      </c>
      <c r="I13" s="14" t="s">
        <v>35</v>
      </c>
      <c r="J13" s="14" t="s">
        <v>35</v>
      </c>
      <c r="K13" s="14" t="s">
        <v>35</v>
      </c>
      <c r="L13" s="14" t="s">
        <v>35</v>
      </c>
      <c r="M13" s="14" t="s">
        <v>35</v>
      </c>
      <c r="N13" s="71"/>
      <c r="O13" s="14">
        <f>F13+$O$6</f>
        <v>0.32847222222222228</v>
      </c>
      <c r="P13" s="14">
        <f>O13+$P$6</f>
        <v>0.3354166666666667</v>
      </c>
      <c r="Q13" s="14"/>
      <c r="R13" s="14"/>
      <c r="S13" s="14"/>
      <c r="T13" s="16"/>
      <c r="U13" s="14">
        <f>C13+$X$5</f>
        <v>0.34722222222222221</v>
      </c>
      <c r="V13" s="16" t="s">
        <v>176</v>
      </c>
      <c r="W13" s="17" t="s">
        <v>52</v>
      </c>
      <c r="X13" s="8"/>
      <c r="Y13" s="8"/>
      <c r="Z13" t="s">
        <v>180</v>
      </c>
    </row>
    <row r="14" spans="2:26" ht="21" customHeight="1">
      <c r="B14" s="42">
        <v>7</v>
      </c>
      <c r="C14" s="14">
        <v>0.30208333333333331</v>
      </c>
      <c r="D14" s="14">
        <f t="shared" si="0"/>
        <v>0.31180555555555556</v>
      </c>
      <c r="E14" s="14"/>
      <c r="F14" s="14">
        <f t="shared" si="1"/>
        <v>0.32361111111111113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>
        <f>F14+$Q$6</f>
        <v>0.3354166666666667</v>
      </c>
      <c r="R14" s="14"/>
      <c r="S14" s="14"/>
      <c r="T14" s="14" t="s">
        <v>35</v>
      </c>
      <c r="U14" s="14">
        <f t="shared" ref="U14:U15" si="2">C14+$X$6</f>
        <v>0.35416666666666663</v>
      </c>
      <c r="V14" s="16" t="s">
        <v>179</v>
      </c>
      <c r="W14" s="17" t="s">
        <v>178</v>
      </c>
      <c r="X14" s="8"/>
      <c r="Y14" s="8"/>
    </row>
    <row r="15" spans="2:26" ht="21" customHeight="1">
      <c r="B15" s="42">
        <v>8</v>
      </c>
      <c r="C15" s="14">
        <v>0.3125</v>
      </c>
      <c r="D15" s="14">
        <f t="shared" si="0"/>
        <v>0.32222222222222224</v>
      </c>
      <c r="E15" s="14" t="s">
        <v>35</v>
      </c>
      <c r="F15" s="14">
        <f t="shared" si="1"/>
        <v>0.33402777777777781</v>
      </c>
      <c r="G15" s="14" t="s">
        <v>35</v>
      </c>
      <c r="H15" s="14" t="s">
        <v>35</v>
      </c>
      <c r="I15" s="14" t="s">
        <v>35</v>
      </c>
      <c r="J15" s="14" t="s">
        <v>35</v>
      </c>
      <c r="K15" s="14" t="s">
        <v>35</v>
      </c>
      <c r="L15" s="14" t="s">
        <v>35</v>
      </c>
      <c r="M15" s="14"/>
      <c r="N15" s="14"/>
      <c r="O15" s="14"/>
      <c r="P15" s="14"/>
      <c r="Q15" s="14"/>
      <c r="R15" s="14"/>
      <c r="S15" s="14">
        <f>F15+$S$6</f>
        <v>0.34583333333333338</v>
      </c>
      <c r="T15" s="16"/>
      <c r="U15" s="14">
        <f t="shared" si="2"/>
        <v>0.36458333333333331</v>
      </c>
      <c r="V15" s="16" t="s">
        <v>175</v>
      </c>
      <c r="W15" s="62" t="s">
        <v>174</v>
      </c>
      <c r="X15" s="8"/>
      <c r="Y15" s="8"/>
    </row>
    <row r="16" spans="2:26" ht="21" customHeight="1">
      <c r="B16" s="42">
        <v>9</v>
      </c>
      <c r="C16" s="14">
        <v>0.32291666666666669</v>
      </c>
      <c r="D16" s="14">
        <f t="shared" si="0"/>
        <v>0.33263888888888893</v>
      </c>
      <c r="E16" s="14"/>
      <c r="F16" s="14">
        <f t="shared" si="1"/>
        <v>0.3444444444444445</v>
      </c>
      <c r="G16" s="14"/>
      <c r="H16" s="14"/>
      <c r="I16" s="14"/>
      <c r="J16" s="14"/>
      <c r="K16" s="14"/>
      <c r="L16" s="14"/>
      <c r="M16" s="14"/>
      <c r="N16" s="14" t="s">
        <v>35</v>
      </c>
      <c r="O16" s="14">
        <f>F16+$O$6</f>
        <v>0.35972222222222228</v>
      </c>
      <c r="P16" s="14">
        <f>O16+$P$6</f>
        <v>0.3666666666666667</v>
      </c>
      <c r="Q16" s="14"/>
      <c r="R16" s="14"/>
      <c r="S16" s="14"/>
      <c r="T16" s="16"/>
      <c r="U16" s="14">
        <f>C16+$X$5</f>
        <v>0.37847222222222221</v>
      </c>
      <c r="V16" s="16" t="s">
        <v>176</v>
      </c>
      <c r="W16" s="17" t="s">
        <v>52</v>
      </c>
      <c r="X16" s="8"/>
      <c r="Y16" s="8"/>
    </row>
    <row r="17" spans="2:25" ht="21" customHeight="1">
      <c r="B17" s="42">
        <v>10</v>
      </c>
      <c r="C17" s="14">
        <v>0.33333333333333331</v>
      </c>
      <c r="D17" s="14">
        <f t="shared" si="0"/>
        <v>0.34305555555555556</v>
      </c>
      <c r="E17" s="14" t="s">
        <v>35</v>
      </c>
      <c r="F17" s="14">
        <f t="shared" si="1"/>
        <v>0.35486111111111113</v>
      </c>
      <c r="G17" s="14" t="s">
        <v>35</v>
      </c>
      <c r="H17" s="14" t="s">
        <v>35</v>
      </c>
      <c r="I17" s="14" t="s">
        <v>35</v>
      </c>
      <c r="J17" s="14" t="s">
        <v>35</v>
      </c>
      <c r="K17" s="14" t="s">
        <v>35</v>
      </c>
      <c r="L17" s="14" t="s">
        <v>35</v>
      </c>
      <c r="M17" s="14"/>
      <c r="N17" s="14"/>
      <c r="O17" s="14"/>
      <c r="P17" s="14"/>
      <c r="Q17" s="14"/>
      <c r="R17" s="14"/>
      <c r="S17" s="14">
        <f>F17+$S$6</f>
        <v>0.3666666666666667</v>
      </c>
      <c r="T17" s="16"/>
      <c r="U17" s="14">
        <f>C17+$X$6</f>
        <v>0.38541666666666663</v>
      </c>
      <c r="V17" s="16" t="s">
        <v>175</v>
      </c>
      <c r="W17" s="62" t="s">
        <v>102</v>
      </c>
      <c r="X17" s="8"/>
      <c r="Y17" s="8"/>
    </row>
    <row r="18" spans="2:25" ht="21" customHeight="1">
      <c r="B18" s="42">
        <v>11</v>
      </c>
      <c r="C18" s="14">
        <v>0.34375</v>
      </c>
      <c r="D18" s="14">
        <f t="shared" si="0"/>
        <v>0.35347222222222224</v>
      </c>
      <c r="E18" s="14"/>
      <c r="F18" s="14">
        <f t="shared" si="1"/>
        <v>0.36527777777777781</v>
      </c>
      <c r="G18" s="14"/>
      <c r="H18" s="14"/>
      <c r="I18" s="14"/>
      <c r="J18" s="14"/>
      <c r="K18" s="14"/>
      <c r="L18" s="14"/>
      <c r="M18" s="14"/>
      <c r="N18" s="14" t="s">
        <v>35</v>
      </c>
      <c r="O18" s="14">
        <f>F18+$O$6</f>
        <v>0.38055555555555559</v>
      </c>
      <c r="P18" s="14">
        <f>O18+$P$6</f>
        <v>0.38750000000000001</v>
      </c>
      <c r="Q18" s="14"/>
      <c r="R18" s="14"/>
      <c r="S18" s="14"/>
      <c r="T18" s="16"/>
      <c r="U18" s="14">
        <f>C18+$X$5</f>
        <v>0.39930555555555558</v>
      </c>
      <c r="V18" s="16" t="s">
        <v>176</v>
      </c>
      <c r="W18" s="17" t="s">
        <v>52</v>
      </c>
      <c r="X18" s="8"/>
      <c r="Y18" s="8"/>
    </row>
    <row r="19" spans="2:25" ht="21" customHeight="1">
      <c r="B19" s="42">
        <v>12</v>
      </c>
      <c r="C19" s="14">
        <v>0.35069444444444442</v>
      </c>
      <c r="D19" s="14">
        <f t="shared" si="0"/>
        <v>0.36041666666666666</v>
      </c>
      <c r="E19" s="14" t="s">
        <v>35</v>
      </c>
      <c r="F19" s="14">
        <f>D19+$F$6</f>
        <v>0.37222222222222223</v>
      </c>
      <c r="G19" s="14" t="s">
        <v>35</v>
      </c>
      <c r="H19" s="14" t="s">
        <v>35</v>
      </c>
      <c r="I19" s="14" t="s">
        <v>35</v>
      </c>
      <c r="J19" s="14" t="s">
        <v>35</v>
      </c>
      <c r="K19" s="14" t="s">
        <v>35</v>
      </c>
      <c r="L19" s="14" t="s">
        <v>35</v>
      </c>
      <c r="M19" s="14"/>
      <c r="N19" s="14"/>
      <c r="O19" s="14"/>
      <c r="P19" s="14"/>
      <c r="Q19" s="14">
        <f>F19+$Q$6</f>
        <v>0.3840277777777778</v>
      </c>
      <c r="R19" s="14">
        <f>Q19+$R$6</f>
        <v>0.38750000000000001</v>
      </c>
      <c r="S19" s="14"/>
      <c r="T19" s="16"/>
      <c r="U19" s="14">
        <f>C19+$X$6</f>
        <v>0.40277777777777773</v>
      </c>
      <c r="V19" s="16" t="s">
        <v>177</v>
      </c>
      <c r="W19" s="17" t="s">
        <v>53</v>
      </c>
      <c r="X19" s="8"/>
      <c r="Y19" s="8"/>
    </row>
    <row r="20" spans="2:25" ht="21" customHeight="1">
      <c r="B20" s="42">
        <v>13</v>
      </c>
      <c r="C20" s="14">
        <v>0.36458333333333331</v>
      </c>
      <c r="D20" s="14">
        <f t="shared" si="0"/>
        <v>0.37430555555555556</v>
      </c>
      <c r="E20" s="14"/>
      <c r="F20" s="14">
        <f t="shared" si="1"/>
        <v>0.38611111111111113</v>
      </c>
      <c r="G20" s="14"/>
      <c r="H20" s="14"/>
      <c r="I20" s="14"/>
      <c r="J20" s="14"/>
      <c r="K20" s="14"/>
      <c r="L20" s="14"/>
      <c r="M20" s="14"/>
      <c r="N20" s="14" t="s">
        <v>35</v>
      </c>
      <c r="O20" s="14">
        <f>F20+$O$6</f>
        <v>0.40138888888888891</v>
      </c>
      <c r="P20" s="14">
        <f>O20+$P$6</f>
        <v>0.40833333333333333</v>
      </c>
      <c r="Q20" s="14"/>
      <c r="R20" s="14"/>
      <c r="S20" s="14"/>
      <c r="T20" s="16"/>
      <c r="U20" s="14">
        <f>C20+$X$5</f>
        <v>0.42013888888888884</v>
      </c>
      <c r="V20" s="16" t="s">
        <v>176</v>
      </c>
      <c r="W20" s="17" t="s">
        <v>52</v>
      </c>
      <c r="X20" s="8"/>
      <c r="Y20" s="8"/>
    </row>
    <row r="21" spans="2:25" ht="21" customHeight="1">
      <c r="B21" s="42">
        <v>14</v>
      </c>
      <c r="C21" s="14">
        <v>0.375</v>
      </c>
      <c r="D21" s="14">
        <f t="shared" si="0"/>
        <v>0.38472222222222224</v>
      </c>
      <c r="E21" s="14" t="s">
        <v>35</v>
      </c>
      <c r="F21" s="14">
        <f t="shared" si="1"/>
        <v>0.39652777777777781</v>
      </c>
      <c r="G21" s="14" t="s">
        <v>35</v>
      </c>
      <c r="H21" s="14" t="s">
        <v>35</v>
      </c>
      <c r="I21" s="14" t="s">
        <v>35</v>
      </c>
      <c r="J21" s="14" t="s">
        <v>35</v>
      </c>
      <c r="K21" s="14" t="s">
        <v>35</v>
      </c>
      <c r="L21" s="14" t="s">
        <v>35</v>
      </c>
      <c r="M21" s="14"/>
      <c r="N21" s="14"/>
      <c r="O21" s="14"/>
      <c r="P21" s="14"/>
      <c r="Q21" s="14"/>
      <c r="R21" s="14"/>
      <c r="S21" s="14">
        <f>F21+$S$6</f>
        <v>0.40833333333333338</v>
      </c>
      <c r="T21" s="16"/>
      <c r="U21" s="14">
        <f>C21+$X$6</f>
        <v>0.42708333333333331</v>
      </c>
      <c r="V21" s="16" t="s">
        <v>175</v>
      </c>
      <c r="W21" s="62" t="s">
        <v>174</v>
      </c>
      <c r="X21" s="8"/>
      <c r="Y21" s="8"/>
    </row>
    <row r="22" spans="2:25" ht="21" customHeight="1">
      <c r="B22" s="42">
        <v>15</v>
      </c>
      <c r="C22" s="14">
        <v>0.38541666666666669</v>
      </c>
      <c r="D22" s="14">
        <f t="shared" si="0"/>
        <v>0.39513888888888893</v>
      </c>
      <c r="E22" s="14"/>
      <c r="F22" s="14">
        <f t="shared" si="1"/>
        <v>0.4069444444444445</v>
      </c>
      <c r="G22" s="14"/>
      <c r="H22" s="14"/>
      <c r="I22" s="14"/>
      <c r="J22" s="14"/>
      <c r="K22" s="14"/>
      <c r="L22" s="14"/>
      <c r="M22" s="14" t="s">
        <v>35</v>
      </c>
      <c r="N22" s="71"/>
      <c r="O22" s="14">
        <f>F22+$O$6</f>
        <v>0.42222222222222228</v>
      </c>
      <c r="P22" s="14">
        <f>O22+$P$6</f>
        <v>0.4291666666666667</v>
      </c>
      <c r="Q22" s="14"/>
      <c r="R22" s="14"/>
      <c r="S22" s="14"/>
      <c r="T22" s="16"/>
      <c r="U22" s="14">
        <f>C22+$X$5</f>
        <v>0.44097222222222221</v>
      </c>
      <c r="V22" s="16" t="s">
        <v>176</v>
      </c>
      <c r="W22" s="17" t="s">
        <v>52</v>
      </c>
      <c r="X22" s="8"/>
      <c r="Y22" s="8"/>
    </row>
    <row r="23" spans="2:25" ht="21" customHeight="1">
      <c r="B23" s="42">
        <v>16</v>
      </c>
      <c r="C23" s="14">
        <v>0.39583333333333331</v>
      </c>
      <c r="D23" s="14">
        <f t="shared" si="0"/>
        <v>0.40555555555555556</v>
      </c>
      <c r="E23" s="14" t="s">
        <v>35</v>
      </c>
      <c r="F23" s="14">
        <f t="shared" si="1"/>
        <v>0.41736111111111113</v>
      </c>
      <c r="G23" s="14" t="s">
        <v>35</v>
      </c>
      <c r="H23" s="14" t="s">
        <v>35</v>
      </c>
      <c r="I23" s="14" t="s">
        <v>35</v>
      </c>
      <c r="J23" s="14" t="s">
        <v>35</v>
      </c>
      <c r="K23" s="14" t="s">
        <v>35</v>
      </c>
      <c r="L23" s="14" t="s">
        <v>35</v>
      </c>
      <c r="M23" s="14"/>
      <c r="N23" s="14"/>
      <c r="O23" s="14"/>
      <c r="P23" s="14"/>
      <c r="Q23" s="14"/>
      <c r="R23" s="14"/>
      <c r="S23" s="14">
        <f>F23+$S$6</f>
        <v>0.4291666666666667</v>
      </c>
      <c r="T23" s="16"/>
      <c r="U23" s="14">
        <f>C23+$X$6</f>
        <v>0.44791666666666663</v>
      </c>
      <c r="V23" s="16" t="s">
        <v>175</v>
      </c>
      <c r="W23" s="62" t="s">
        <v>102</v>
      </c>
      <c r="X23" s="8"/>
      <c r="Y23" s="8"/>
    </row>
    <row r="24" spans="2:25" ht="21" customHeight="1">
      <c r="B24" s="42">
        <v>17</v>
      </c>
      <c r="C24" s="14">
        <v>0.40625</v>
      </c>
      <c r="D24" s="14">
        <f t="shared" si="0"/>
        <v>0.41597222222222224</v>
      </c>
      <c r="E24" s="14"/>
      <c r="F24" s="14">
        <f t="shared" si="1"/>
        <v>0.42777777777777781</v>
      </c>
      <c r="G24" s="14"/>
      <c r="H24" s="14"/>
      <c r="I24" s="14"/>
      <c r="J24" s="14"/>
      <c r="K24" s="14"/>
      <c r="L24" s="14"/>
      <c r="M24" s="14"/>
      <c r="N24" s="14" t="s">
        <v>35</v>
      </c>
      <c r="O24" s="14">
        <f>F24+$O$6</f>
        <v>0.44305555555555559</v>
      </c>
      <c r="P24" s="14">
        <f>O24+$P$6</f>
        <v>0.45</v>
      </c>
      <c r="Q24" s="14"/>
      <c r="R24" s="14"/>
      <c r="S24" s="14"/>
      <c r="T24" s="16"/>
      <c r="U24" s="14">
        <f>C24+$X$5</f>
        <v>0.46180555555555558</v>
      </c>
      <c r="V24" s="16" t="s">
        <v>176</v>
      </c>
      <c r="W24" s="17" t="s">
        <v>52</v>
      </c>
      <c r="X24" s="8"/>
      <c r="Y24" s="8"/>
    </row>
    <row r="25" spans="2:25" ht="21" customHeight="1">
      <c r="B25" s="42">
        <v>18</v>
      </c>
      <c r="C25" s="14">
        <v>0.41666666666666669</v>
      </c>
      <c r="D25" s="14">
        <f t="shared" si="0"/>
        <v>0.42638888888888893</v>
      </c>
      <c r="E25" s="14" t="s">
        <v>35</v>
      </c>
      <c r="F25" s="14">
        <f t="shared" si="1"/>
        <v>0.4381944444444445</v>
      </c>
      <c r="G25" s="14" t="s">
        <v>35</v>
      </c>
      <c r="H25" s="14" t="s">
        <v>35</v>
      </c>
      <c r="I25" s="14" t="s">
        <v>35</v>
      </c>
      <c r="J25" s="14" t="s">
        <v>35</v>
      </c>
      <c r="K25" s="14" t="s">
        <v>35</v>
      </c>
      <c r="L25" s="14" t="s">
        <v>35</v>
      </c>
      <c r="M25" s="14"/>
      <c r="N25" s="14"/>
      <c r="O25" s="14"/>
      <c r="P25" s="14"/>
      <c r="Q25" s="14">
        <f>F25+$Q$6</f>
        <v>0.45000000000000007</v>
      </c>
      <c r="R25" s="14">
        <f>Q25+$R$6</f>
        <v>0.45347222222222228</v>
      </c>
      <c r="S25" s="14"/>
      <c r="T25" s="16"/>
      <c r="U25" s="14">
        <f>C25+$X$6</f>
        <v>0.46875</v>
      </c>
      <c r="V25" s="16" t="s">
        <v>177</v>
      </c>
      <c r="W25" s="17" t="s">
        <v>53</v>
      </c>
      <c r="X25" s="8"/>
      <c r="Y25" s="8"/>
    </row>
    <row r="26" spans="2:25" ht="21" customHeight="1">
      <c r="B26" s="42">
        <v>19</v>
      </c>
      <c r="C26" s="14">
        <v>0.42708333333333331</v>
      </c>
      <c r="D26" s="14">
        <f t="shared" si="0"/>
        <v>0.43680555555555556</v>
      </c>
      <c r="E26" s="14"/>
      <c r="F26" s="14">
        <f t="shared" si="1"/>
        <v>0.44861111111111113</v>
      </c>
      <c r="G26" s="14"/>
      <c r="H26" s="14"/>
      <c r="I26" s="14"/>
      <c r="J26" s="14"/>
      <c r="K26" s="14"/>
      <c r="L26" s="14"/>
      <c r="M26" s="14"/>
      <c r="N26" s="14" t="s">
        <v>35</v>
      </c>
      <c r="O26" s="14">
        <f>F26+$O$6</f>
        <v>0.46388888888888891</v>
      </c>
      <c r="P26" s="14">
        <f>O26+$P$6</f>
        <v>0.47083333333333333</v>
      </c>
      <c r="Q26" s="14"/>
      <c r="R26" s="14"/>
      <c r="S26" s="14"/>
      <c r="T26" s="16"/>
      <c r="U26" s="14">
        <f>C26+$X$5</f>
        <v>0.48263888888888884</v>
      </c>
      <c r="V26" s="16" t="s">
        <v>176</v>
      </c>
      <c r="W26" s="17" t="s">
        <v>52</v>
      </c>
      <c r="X26" s="8"/>
      <c r="Y26" s="8"/>
    </row>
    <row r="27" spans="2:25" ht="21" customHeight="1">
      <c r="B27" s="42">
        <v>20</v>
      </c>
      <c r="C27" s="14">
        <v>0.4375</v>
      </c>
      <c r="D27" s="14">
        <f t="shared" si="0"/>
        <v>0.44722222222222224</v>
      </c>
      <c r="E27" s="14" t="s">
        <v>35</v>
      </c>
      <c r="F27" s="14">
        <f t="shared" si="1"/>
        <v>0.45902777777777781</v>
      </c>
      <c r="G27" s="14" t="s">
        <v>35</v>
      </c>
      <c r="H27" s="14" t="s">
        <v>35</v>
      </c>
      <c r="I27" s="14" t="s">
        <v>35</v>
      </c>
      <c r="J27" s="14" t="s">
        <v>35</v>
      </c>
      <c r="K27" s="14" t="s">
        <v>35</v>
      </c>
      <c r="L27" s="14" t="s">
        <v>35</v>
      </c>
      <c r="M27" s="14"/>
      <c r="N27" s="14"/>
      <c r="O27" s="14"/>
      <c r="P27" s="14"/>
      <c r="Q27" s="14">
        <f>F27+$Q$6</f>
        <v>0.47083333333333338</v>
      </c>
      <c r="R27" s="14"/>
      <c r="S27" s="14"/>
      <c r="T27" s="14" t="s">
        <v>35</v>
      </c>
      <c r="U27" s="14">
        <f t="shared" ref="U27:U28" si="3">C27+$X$6</f>
        <v>0.48958333333333331</v>
      </c>
      <c r="V27" s="16" t="s">
        <v>179</v>
      </c>
      <c r="W27" s="17" t="s">
        <v>178</v>
      </c>
      <c r="X27" s="8"/>
      <c r="Y27" s="8"/>
    </row>
    <row r="28" spans="2:25" ht="21" customHeight="1">
      <c r="B28" s="42">
        <v>21</v>
      </c>
      <c r="C28" s="14">
        <v>0.44791666666666669</v>
      </c>
      <c r="D28" s="14">
        <f t="shared" si="0"/>
        <v>0.45763888888888893</v>
      </c>
      <c r="E28" s="14"/>
      <c r="F28" s="14">
        <f t="shared" si="1"/>
        <v>0.4694444444444445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>
        <f>F28+$S$6</f>
        <v>0.48125000000000007</v>
      </c>
      <c r="T28" s="16"/>
      <c r="U28" s="14">
        <f t="shared" si="3"/>
        <v>0.5</v>
      </c>
      <c r="V28" s="16" t="s">
        <v>175</v>
      </c>
      <c r="W28" s="62" t="s">
        <v>174</v>
      </c>
      <c r="X28" s="8"/>
      <c r="Y28" s="8"/>
    </row>
    <row r="29" spans="2:25" ht="21" customHeight="1">
      <c r="B29" s="42">
        <v>22</v>
      </c>
      <c r="C29" s="14">
        <v>0.45833333333333331</v>
      </c>
      <c r="D29" s="14">
        <f t="shared" si="0"/>
        <v>0.46805555555555556</v>
      </c>
      <c r="E29" s="14" t="s">
        <v>35</v>
      </c>
      <c r="F29" s="14">
        <f t="shared" si="1"/>
        <v>0.47986111111111113</v>
      </c>
      <c r="G29" s="14" t="s">
        <v>35</v>
      </c>
      <c r="H29" s="14" t="s">
        <v>35</v>
      </c>
      <c r="I29" s="14" t="s">
        <v>35</v>
      </c>
      <c r="J29" s="14" t="s">
        <v>35</v>
      </c>
      <c r="K29" s="14" t="s">
        <v>35</v>
      </c>
      <c r="L29" s="14" t="s">
        <v>35</v>
      </c>
      <c r="M29" s="71"/>
      <c r="N29" s="14" t="s">
        <v>35</v>
      </c>
      <c r="O29" s="14">
        <f>F29+$O$6</f>
        <v>0.49513888888888891</v>
      </c>
      <c r="P29" s="14">
        <f>O29+$P$6</f>
        <v>0.50208333333333333</v>
      </c>
      <c r="Q29" s="14"/>
      <c r="R29" s="14"/>
      <c r="S29" s="14"/>
      <c r="T29" s="16"/>
      <c r="U29" s="14">
        <f>C29+$X$5</f>
        <v>0.51388888888888884</v>
      </c>
      <c r="V29" s="16" t="s">
        <v>176</v>
      </c>
      <c r="W29" s="17" t="s">
        <v>52</v>
      </c>
      <c r="X29" s="8"/>
      <c r="Y29" s="8"/>
    </row>
    <row r="30" spans="2:25" ht="21" customHeight="1">
      <c r="B30" s="42">
        <v>23</v>
      </c>
      <c r="C30" s="14">
        <v>0.46875</v>
      </c>
      <c r="D30" s="14">
        <f t="shared" si="0"/>
        <v>0.47847222222222224</v>
      </c>
      <c r="E30" s="14"/>
      <c r="F30" s="14">
        <f t="shared" si="1"/>
        <v>0.49027777777777781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>
        <f>F30+$Q$6</f>
        <v>0.50208333333333333</v>
      </c>
      <c r="R30" s="14">
        <f>Q30+$R$6</f>
        <v>0.50555555555555554</v>
      </c>
      <c r="S30" s="14"/>
      <c r="T30" s="16"/>
      <c r="U30" s="14">
        <f t="shared" ref="U30:U31" si="4">C30+$X$6</f>
        <v>0.52083333333333337</v>
      </c>
      <c r="V30" s="16" t="s">
        <v>177</v>
      </c>
      <c r="W30" s="17" t="s">
        <v>53</v>
      </c>
      <c r="X30" s="8"/>
      <c r="Y30" s="8"/>
    </row>
    <row r="31" spans="2:25" ht="21" customHeight="1">
      <c r="B31" s="42">
        <v>24</v>
      </c>
      <c r="C31" s="14">
        <v>0.47916666666666669</v>
      </c>
      <c r="D31" s="14">
        <f t="shared" si="0"/>
        <v>0.48888888888888893</v>
      </c>
      <c r="E31" s="14" t="s">
        <v>35</v>
      </c>
      <c r="F31" s="14">
        <f t="shared" si="1"/>
        <v>0.50069444444444444</v>
      </c>
      <c r="G31" s="14" t="s">
        <v>35</v>
      </c>
      <c r="H31" s="14" t="s">
        <v>35</v>
      </c>
      <c r="I31" s="14" t="s">
        <v>35</v>
      </c>
      <c r="J31" s="14" t="s">
        <v>35</v>
      </c>
      <c r="K31" s="14" t="s">
        <v>35</v>
      </c>
      <c r="L31" s="14" t="s">
        <v>35</v>
      </c>
      <c r="M31" s="14"/>
      <c r="N31" s="14"/>
      <c r="O31" s="14"/>
      <c r="P31" s="14"/>
      <c r="Q31" s="14"/>
      <c r="R31" s="14"/>
      <c r="S31" s="14">
        <f>F31+$S$6</f>
        <v>0.51249999999999996</v>
      </c>
      <c r="T31" s="16"/>
      <c r="U31" s="14">
        <f t="shared" si="4"/>
        <v>0.53125</v>
      </c>
      <c r="V31" s="16" t="s">
        <v>175</v>
      </c>
      <c r="W31" s="62" t="s">
        <v>102</v>
      </c>
      <c r="X31" s="8"/>
      <c r="Y31" s="8"/>
    </row>
    <row r="32" spans="2:25" ht="21" customHeight="1">
      <c r="B32" s="42">
        <v>25</v>
      </c>
      <c r="C32" s="14">
        <v>0.48958333333333331</v>
      </c>
      <c r="D32" s="14">
        <f t="shared" si="0"/>
        <v>0.49930555555555556</v>
      </c>
      <c r="E32" s="14"/>
      <c r="F32" s="14">
        <f t="shared" si="1"/>
        <v>0.51111111111111107</v>
      </c>
      <c r="G32" s="14"/>
      <c r="H32" s="14"/>
      <c r="I32" s="14"/>
      <c r="J32" s="14"/>
      <c r="K32" s="14"/>
      <c r="L32" s="14"/>
      <c r="M32" s="14"/>
      <c r="N32" s="14" t="s">
        <v>35</v>
      </c>
      <c r="O32" s="14">
        <f>F32+$O$6</f>
        <v>0.5263888888888888</v>
      </c>
      <c r="P32" s="14">
        <f>O32+$P$6</f>
        <v>0.53333333333333321</v>
      </c>
      <c r="Q32" s="14"/>
      <c r="R32" s="14"/>
      <c r="S32" s="14"/>
      <c r="T32" s="16"/>
      <c r="U32" s="14">
        <f>C32+$X$5</f>
        <v>0.54513888888888884</v>
      </c>
      <c r="V32" s="16" t="s">
        <v>176</v>
      </c>
      <c r="W32" s="17" t="s">
        <v>52</v>
      </c>
      <c r="X32" s="8"/>
      <c r="Y32" s="8"/>
    </row>
    <row r="33" spans="2:25" ht="21" customHeight="1">
      <c r="B33" s="42">
        <v>26</v>
      </c>
      <c r="C33" s="14">
        <v>0.5</v>
      </c>
      <c r="D33" s="14">
        <f t="shared" si="0"/>
        <v>0.50972222222222219</v>
      </c>
      <c r="E33" s="14" t="s">
        <v>35</v>
      </c>
      <c r="F33" s="14">
        <f t="shared" si="1"/>
        <v>0.5215277777777777</v>
      </c>
      <c r="G33" s="14" t="s">
        <v>35</v>
      </c>
      <c r="H33" s="14" t="s">
        <v>35</v>
      </c>
      <c r="I33" s="14" t="s">
        <v>35</v>
      </c>
      <c r="J33" s="14" t="s">
        <v>35</v>
      </c>
      <c r="K33" s="14" t="s">
        <v>35</v>
      </c>
      <c r="L33" s="14" t="s">
        <v>35</v>
      </c>
      <c r="M33" s="14"/>
      <c r="N33" s="14"/>
      <c r="O33" s="14"/>
      <c r="P33" s="14"/>
      <c r="Q33" s="14"/>
      <c r="R33" s="14"/>
      <c r="S33" s="14">
        <f>F33+$S$6</f>
        <v>0.53333333333333321</v>
      </c>
      <c r="T33" s="16"/>
      <c r="U33" s="14">
        <f>C33+$X$6</f>
        <v>0.55208333333333337</v>
      </c>
      <c r="V33" s="16" t="s">
        <v>175</v>
      </c>
      <c r="W33" s="62" t="s">
        <v>174</v>
      </c>
      <c r="X33" s="8"/>
      <c r="Y33" s="8"/>
    </row>
    <row r="34" spans="2:25" ht="21" customHeight="1">
      <c r="B34" s="42">
        <v>27</v>
      </c>
      <c r="C34" s="14">
        <v>0.51041666666666663</v>
      </c>
      <c r="D34" s="14">
        <f t="shared" si="0"/>
        <v>0.52013888888888882</v>
      </c>
      <c r="E34" s="14"/>
      <c r="F34" s="14">
        <f t="shared" si="1"/>
        <v>0.53194444444444433</v>
      </c>
      <c r="G34" s="14"/>
      <c r="H34" s="14"/>
      <c r="I34" s="14"/>
      <c r="J34" s="14"/>
      <c r="K34" s="14"/>
      <c r="L34" s="14"/>
      <c r="M34" s="14" t="s">
        <v>35</v>
      </c>
      <c r="N34" s="71"/>
      <c r="O34" s="14">
        <f>F34+$O$6</f>
        <v>0.54722222222222205</v>
      </c>
      <c r="P34" s="14">
        <f>O34+$P$6</f>
        <v>0.55416666666666647</v>
      </c>
      <c r="Q34" s="14"/>
      <c r="R34" s="14"/>
      <c r="S34" s="14"/>
      <c r="T34" s="16"/>
      <c r="U34" s="14">
        <f>C34+$X$5</f>
        <v>0.56597222222222221</v>
      </c>
      <c r="V34" s="16" t="s">
        <v>176</v>
      </c>
      <c r="W34" s="17" t="s">
        <v>52</v>
      </c>
      <c r="X34" s="8"/>
      <c r="Y34" s="8"/>
    </row>
    <row r="35" spans="2:25" ht="21" customHeight="1">
      <c r="B35" s="42">
        <v>28</v>
      </c>
      <c r="C35" s="14">
        <v>0.52083333333333337</v>
      </c>
      <c r="D35" s="14">
        <f t="shared" si="0"/>
        <v>0.53055555555555556</v>
      </c>
      <c r="E35" s="14" t="s">
        <v>35</v>
      </c>
      <c r="F35" s="14">
        <f t="shared" si="1"/>
        <v>0.54236111111111107</v>
      </c>
      <c r="G35" s="14" t="s">
        <v>35</v>
      </c>
      <c r="H35" s="14" t="s">
        <v>35</v>
      </c>
      <c r="I35" s="14" t="s">
        <v>35</v>
      </c>
      <c r="J35" s="14" t="s">
        <v>35</v>
      </c>
      <c r="K35" s="14" t="s">
        <v>35</v>
      </c>
      <c r="L35" s="14" t="s">
        <v>35</v>
      </c>
      <c r="M35" s="14"/>
      <c r="N35" s="63"/>
      <c r="O35" s="14"/>
      <c r="P35" s="14"/>
      <c r="Q35" s="14"/>
      <c r="R35" s="14"/>
      <c r="S35" s="14">
        <f>F35+$S$6</f>
        <v>0.55416666666666659</v>
      </c>
      <c r="T35" s="16"/>
      <c r="U35" s="14">
        <f>C35+$X$6</f>
        <v>0.57291666666666674</v>
      </c>
      <c r="V35" s="16" t="s">
        <v>175</v>
      </c>
      <c r="W35" s="62" t="s">
        <v>102</v>
      </c>
      <c r="X35" s="8"/>
      <c r="Y35" s="8"/>
    </row>
    <row r="36" spans="2:25" ht="21" customHeight="1">
      <c r="B36" s="42">
        <v>29</v>
      </c>
      <c r="C36" s="14">
        <v>0.53125</v>
      </c>
      <c r="D36" s="14">
        <f t="shared" si="0"/>
        <v>0.54097222222222219</v>
      </c>
      <c r="E36" s="14"/>
      <c r="F36" s="14">
        <f t="shared" si="1"/>
        <v>0.5527777777777777</v>
      </c>
      <c r="G36" s="14"/>
      <c r="H36" s="14"/>
      <c r="I36" s="14"/>
      <c r="J36" s="14"/>
      <c r="K36" s="14"/>
      <c r="L36" s="14"/>
      <c r="M36" s="14"/>
      <c r="N36" s="14" t="s">
        <v>35</v>
      </c>
      <c r="O36" s="14">
        <f>F36+$O$6</f>
        <v>0.56805555555555542</v>
      </c>
      <c r="P36" s="14">
        <f>O36+$P$6</f>
        <v>0.57499999999999984</v>
      </c>
      <c r="Q36" s="14"/>
      <c r="R36" s="14"/>
      <c r="S36" s="14"/>
      <c r="T36" s="16"/>
      <c r="U36" s="14">
        <f>C36+$X$5</f>
        <v>0.58680555555555558</v>
      </c>
      <c r="V36" s="16" t="s">
        <v>176</v>
      </c>
      <c r="W36" s="17" t="s">
        <v>52</v>
      </c>
      <c r="X36" s="8"/>
      <c r="Y36" s="8"/>
    </row>
    <row r="37" spans="2:25" ht="21" customHeight="1">
      <c r="B37" s="42">
        <v>30</v>
      </c>
      <c r="C37" s="14">
        <v>0.54166666666666663</v>
      </c>
      <c r="D37" s="14">
        <f t="shared" si="0"/>
        <v>0.55138888888888882</v>
      </c>
      <c r="E37" s="14" t="s">
        <v>35</v>
      </c>
      <c r="F37" s="14">
        <f t="shared" si="1"/>
        <v>0.56319444444444433</v>
      </c>
      <c r="G37" s="14" t="s">
        <v>35</v>
      </c>
      <c r="H37" s="14" t="s">
        <v>35</v>
      </c>
      <c r="I37" s="14" t="s">
        <v>35</v>
      </c>
      <c r="J37" s="14" t="s">
        <v>35</v>
      </c>
      <c r="K37" s="14" t="s">
        <v>35</v>
      </c>
      <c r="L37" s="14" t="s">
        <v>35</v>
      </c>
      <c r="M37" s="14"/>
      <c r="O37" s="14"/>
      <c r="P37" s="14"/>
      <c r="Q37" s="14"/>
      <c r="R37" s="14"/>
      <c r="S37" s="14">
        <f>F37+$S$6</f>
        <v>0.57499999999999984</v>
      </c>
      <c r="T37" s="16"/>
      <c r="U37" s="14">
        <f>C37+$X$6</f>
        <v>0.59375</v>
      </c>
      <c r="V37" s="16" t="s">
        <v>175</v>
      </c>
      <c r="W37" s="62" t="s">
        <v>174</v>
      </c>
      <c r="X37" s="8"/>
      <c r="Y37" s="8"/>
    </row>
    <row r="38" spans="2:25" ht="21" customHeight="1">
      <c r="B38" s="42">
        <v>31</v>
      </c>
      <c r="C38" s="14">
        <v>0.55208333333333337</v>
      </c>
      <c r="D38" s="14">
        <f t="shared" si="0"/>
        <v>0.56180555555555556</v>
      </c>
      <c r="E38" s="14"/>
      <c r="F38" s="14">
        <f t="shared" si="1"/>
        <v>0.57361111111111107</v>
      </c>
      <c r="G38" s="14"/>
      <c r="H38" s="14"/>
      <c r="I38" s="14"/>
      <c r="J38" s="14"/>
      <c r="K38" s="14"/>
      <c r="L38" s="14"/>
      <c r="M38" s="14"/>
      <c r="N38" s="14" t="s">
        <v>35</v>
      </c>
      <c r="O38" s="14">
        <f>F38+$O$6</f>
        <v>0.5888888888888888</v>
      </c>
      <c r="P38" s="14">
        <f>O38+$P$6</f>
        <v>0.59583333333333321</v>
      </c>
      <c r="Q38" s="14"/>
      <c r="R38" s="14"/>
      <c r="S38" s="14"/>
      <c r="T38" s="16"/>
      <c r="U38" s="14">
        <f>C38+$X$5</f>
        <v>0.60763888888888895</v>
      </c>
      <c r="V38" s="16" t="s">
        <v>176</v>
      </c>
      <c r="W38" s="17" t="s">
        <v>52</v>
      </c>
      <c r="X38" s="8"/>
      <c r="Y38" s="8"/>
    </row>
    <row r="39" spans="2:25" ht="21" customHeight="1">
      <c r="B39" s="42">
        <v>32</v>
      </c>
      <c r="C39" s="14">
        <v>0.5625</v>
      </c>
      <c r="D39" s="14">
        <f t="shared" si="0"/>
        <v>0.57222222222222219</v>
      </c>
      <c r="E39" s="14" t="s">
        <v>35</v>
      </c>
      <c r="F39" s="14">
        <f t="shared" si="1"/>
        <v>0.5840277777777777</v>
      </c>
      <c r="G39" s="14" t="s">
        <v>35</v>
      </c>
      <c r="H39" s="14" t="s">
        <v>35</v>
      </c>
      <c r="I39" s="14" t="s">
        <v>35</v>
      </c>
      <c r="J39" s="14" t="s">
        <v>35</v>
      </c>
      <c r="K39" s="14" t="s">
        <v>35</v>
      </c>
      <c r="L39" s="14" t="s">
        <v>35</v>
      </c>
      <c r="M39" s="14"/>
      <c r="N39" s="14"/>
      <c r="O39" s="14"/>
      <c r="P39" s="14"/>
      <c r="Q39" s="14">
        <f>F39+$Q$6</f>
        <v>0.59583333333333321</v>
      </c>
      <c r="R39" s="14">
        <f>Q39+$R$6</f>
        <v>0.59930555555555542</v>
      </c>
      <c r="S39" s="14"/>
      <c r="T39" s="16"/>
      <c r="U39" s="14">
        <f>C39+$X$6</f>
        <v>0.61458333333333337</v>
      </c>
      <c r="V39" s="16" t="s">
        <v>177</v>
      </c>
      <c r="W39" s="17" t="s">
        <v>53</v>
      </c>
      <c r="X39" s="8"/>
      <c r="Y39" s="8"/>
    </row>
    <row r="40" spans="2:25" ht="21" customHeight="1">
      <c r="B40" s="42">
        <v>33</v>
      </c>
      <c r="C40" s="14">
        <v>0.57291666666666663</v>
      </c>
      <c r="D40" s="14">
        <f t="shared" si="0"/>
        <v>0.58263888888888882</v>
      </c>
      <c r="E40" s="14"/>
      <c r="F40" s="14">
        <f t="shared" si="1"/>
        <v>0.59444444444444433</v>
      </c>
      <c r="G40" s="14"/>
      <c r="H40" s="14"/>
      <c r="I40" s="14"/>
      <c r="J40" s="14"/>
      <c r="K40" s="14"/>
      <c r="L40" s="14"/>
      <c r="M40" s="14"/>
      <c r="N40" s="14" t="s">
        <v>35</v>
      </c>
      <c r="O40" s="14">
        <f>F40+$O$6</f>
        <v>0.60972222222222205</v>
      </c>
      <c r="P40" s="14">
        <f>O40+$P$6</f>
        <v>0.61666666666666647</v>
      </c>
      <c r="Q40" s="14"/>
      <c r="R40" s="14"/>
      <c r="S40" s="14"/>
      <c r="T40" s="16"/>
      <c r="U40" s="14">
        <f>C40+$X$5</f>
        <v>0.62847222222222221</v>
      </c>
      <c r="V40" s="16" t="s">
        <v>176</v>
      </c>
      <c r="W40" s="17" t="s">
        <v>52</v>
      </c>
      <c r="X40" s="8"/>
      <c r="Y40" s="8"/>
    </row>
    <row r="41" spans="2:25" ht="21" customHeight="1">
      <c r="B41" s="42">
        <v>34</v>
      </c>
      <c r="C41" s="14">
        <v>0.58333333333333337</v>
      </c>
      <c r="D41" s="14">
        <f t="shared" ref="D41:D74" si="5">C41+$D$5</f>
        <v>0.59305555555555556</v>
      </c>
      <c r="E41" s="14" t="s">
        <v>35</v>
      </c>
      <c r="F41" s="14">
        <f t="shared" ref="F41:F74" si="6">D41+$F$5</f>
        <v>0.60486111111111118</v>
      </c>
      <c r="G41" s="14" t="s">
        <v>35</v>
      </c>
      <c r="H41" s="14" t="s">
        <v>35</v>
      </c>
      <c r="I41" s="14" t="s">
        <v>35</v>
      </c>
      <c r="J41" s="14" t="s">
        <v>35</v>
      </c>
      <c r="K41" s="14" t="s">
        <v>35</v>
      </c>
      <c r="L41" s="14" t="s">
        <v>35</v>
      </c>
      <c r="M41" s="14"/>
      <c r="N41" s="14"/>
      <c r="O41" s="14"/>
      <c r="P41" s="14"/>
      <c r="Q41" s="14"/>
      <c r="R41" s="14"/>
      <c r="S41" s="14">
        <f>F41+$S$6</f>
        <v>0.6166666666666667</v>
      </c>
      <c r="T41" s="16"/>
      <c r="U41" s="14">
        <f>C41+$X$6</f>
        <v>0.63541666666666674</v>
      </c>
      <c r="V41" s="16" t="s">
        <v>175</v>
      </c>
      <c r="W41" s="62" t="s">
        <v>102</v>
      </c>
      <c r="X41" s="8"/>
      <c r="Y41" s="8"/>
    </row>
    <row r="42" spans="2:25" ht="21" customHeight="1">
      <c r="B42" s="42">
        <v>35</v>
      </c>
      <c r="C42" s="14">
        <v>0.59375</v>
      </c>
      <c r="D42" s="14">
        <f t="shared" si="5"/>
        <v>0.60347222222222219</v>
      </c>
      <c r="E42" s="14"/>
      <c r="F42" s="14">
        <f t="shared" si="6"/>
        <v>0.61527777777777781</v>
      </c>
      <c r="G42" s="14"/>
      <c r="H42" s="14"/>
      <c r="I42" s="14"/>
      <c r="J42" s="14"/>
      <c r="K42" s="14"/>
      <c r="L42" s="14"/>
      <c r="M42" s="14"/>
      <c r="N42" s="14" t="s">
        <v>35</v>
      </c>
      <c r="O42" s="14">
        <f>F42+$O$6</f>
        <v>0.63055555555555554</v>
      </c>
      <c r="P42" s="14">
        <f>O42+$P$6</f>
        <v>0.63749999999999996</v>
      </c>
      <c r="Q42" s="14"/>
      <c r="R42" s="14"/>
      <c r="S42" s="14"/>
      <c r="T42" s="16"/>
      <c r="U42" s="14">
        <f>C42+$X$5</f>
        <v>0.64930555555555558</v>
      </c>
      <c r="V42" s="16" t="s">
        <v>176</v>
      </c>
      <c r="W42" s="17" t="s">
        <v>52</v>
      </c>
      <c r="X42" s="8"/>
      <c r="Y42" s="8"/>
    </row>
    <row r="43" spans="2:25" ht="21" customHeight="1">
      <c r="B43" s="42">
        <v>36</v>
      </c>
      <c r="C43" s="14">
        <v>0.60416666666666663</v>
      </c>
      <c r="D43" s="14">
        <f t="shared" si="5"/>
        <v>0.61388888888888882</v>
      </c>
      <c r="E43" s="14" t="s">
        <v>35</v>
      </c>
      <c r="F43" s="14">
        <f t="shared" si="6"/>
        <v>0.62569444444444444</v>
      </c>
      <c r="G43" s="14" t="s">
        <v>35</v>
      </c>
      <c r="H43" s="14" t="s">
        <v>35</v>
      </c>
      <c r="I43" s="14" t="s">
        <v>35</v>
      </c>
      <c r="J43" s="14" t="s">
        <v>35</v>
      </c>
      <c r="K43" s="14" t="s">
        <v>35</v>
      </c>
      <c r="L43" s="14" t="s">
        <v>35</v>
      </c>
      <c r="M43" s="14"/>
      <c r="N43" s="63"/>
      <c r="O43" s="14"/>
      <c r="P43" s="14"/>
      <c r="Q43" s="14"/>
      <c r="R43" s="14"/>
      <c r="S43" s="14">
        <f>F43+$S$6</f>
        <v>0.63749999999999996</v>
      </c>
      <c r="T43" s="16"/>
      <c r="U43" s="14">
        <f>C43+$X$6</f>
        <v>0.65625</v>
      </c>
      <c r="V43" s="16" t="s">
        <v>175</v>
      </c>
      <c r="W43" s="62" t="s">
        <v>174</v>
      </c>
      <c r="X43" s="8"/>
      <c r="Y43" s="8"/>
    </row>
    <row r="44" spans="2:25" ht="21" customHeight="1">
      <c r="B44" s="42">
        <v>37</v>
      </c>
      <c r="C44" s="14">
        <v>0.61458333333333337</v>
      </c>
      <c r="D44" s="14">
        <f t="shared" si="5"/>
        <v>0.62430555555555556</v>
      </c>
      <c r="E44" s="14"/>
      <c r="F44" s="14">
        <f t="shared" si="6"/>
        <v>0.63611111111111118</v>
      </c>
      <c r="G44" s="14"/>
      <c r="H44" s="14"/>
      <c r="I44" s="14"/>
      <c r="J44" s="14"/>
      <c r="K44" s="14"/>
      <c r="L44" s="14"/>
      <c r="M44" s="14"/>
      <c r="N44" s="14" t="s">
        <v>35</v>
      </c>
      <c r="O44" s="14">
        <f>F44+$O$6</f>
        <v>0.65138888888888891</v>
      </c>
      <c r="P44" s="14">
        <f>O44+$P$6</f>
        <v>0.65833333333333333</v>
      </c>
      <c r="Q44" s="14"/>
      <c r="R44" s="14"/>
      <c r="S44" s="14"/>
      <c r="T44" s="16"/>
      <c r="U44" s="14">
        <f>C44+$X$5</f>
        <v>0.67013888888888895</v>
      </c>
      <c r="V44" s="16" t="s">
        <v>176</v>
      </c>
      <c r="W44" s="17" t="s">
        <v>52</v>
      </c>
      <c r="X44" s="8"/>
      <c r="Y44" s="8"/>
    </row>
    <row r="45" spans="2:25" ht="21" customHeight="1">
      <c r="B45" s="42">
        <v>38</v>
      </c>
      <c r="C45" s="14">
        <v>0.625</v>
      </c>
      <c r="D45" s="14">
        <f t="shared" si="5"/>
        <v>0.63472222222222219</v>
      </c>
      <c r="E45" s="14" t="s">
        <v>35</v>
      </c>
      <c r="F45" s="14">
        <f t="shared" si="6"/>
        <v>0.64652777777777781</v>
      </c>
      <c r="G45" s="14" t="s">
        <v>35</v>
      </c>
      <c r="H45" s="14" t="s">
        <v>35</v>
      </c>
      <c r="I45" s="14" t="s">
        <v>35</v>
      </c>
      <c r="J45" s="14" t="s">
        <v>35</v>
      </c>
      <c r="K45" s="14" t="s">
        <v>35</v>
      </c>
      <c r="L45" s="14" t="s">
        <v>35</v>
      </c>
      <c r="M45" s="14"/>
      <c r="N45" s="14"/>
      <c r="O45" s="14"/>
      <c r="P45" s="14"/>
      <c r="Q45" s="14">
        <f>F45+$Q$6</f>
        <v>0.65833333333333333</v>
      </c>
      <c r="R45" s="14">
        <f>Q45+$R$6</f>
        <v>0.66180555555555554</v>
      </c>
      <c r="S45" s="14"/>
      <c r="T45" s="16"/>
      <c r="U45" s="14">
        <f t="shared" ref="U45:U46" si="7">C45+$X$6</f>
        <v>0.67708333333333337</v>
      </c>
      <c r="V45" s="16" t="s">
        <v>177</v>
      </c>
      <c r="W45" s="17" t="s">
        <v>53</v>
      </c>
      <c r="X45" s="8"/>
      <c r="Y45" s="8"/>
    </row>
    <row r="46" spans="2:25" ht="21" customHeight="1">
      <c r="B46" s="42">
        <v>39</v>
      </c>
      <c r="C46" s="14">
        <v>0.63541666666666663</v>
      </c>
      <c r="D46" s="14">
        <f t="shared" si="5"/>
        <v>0.64513888888888882</v>
      </c>
      <c r="E46" s="14"/>
      <c r="F46" s="14">
        <f t="shared" si="6"/>
        <v>0.65694444444444444</v>
      </c>
      <c r="G46" s="14"/>
      <c r="H46" s="14"/>
      <c r="I46" s="14"/>
      <c r="J46" s="14"/>
      <c r="K46" s="14"/>
      <c r="L46" s="14"/>
      <c r="M46" s="63"/>
      <c r="N46" s="14"/>
      <c r="O46" s="14"/>
      <c r="P46" s="14"/>
      <c r="Q46" s="14"/>
      <c r="R46" s="14"/>
      <c r="S46" s="14">
        <f>F46+$S$6</f>
        <v>0.66874999999999996</v>
      </c>
      <c r="T46" s="16"/>
      <c r="U46" s="14">
        <f t="shared" si="7"/>
        <v>0.6875</v>
      </c>
      <c r="V46" s="16" t="s">
        <v>175</v>
      </c>
      <c r="W46" s="62" t="s">
        <v>102</v>
      </c>
      <c r="X46" s="8"/>
      <c r="Y46" s="8"/>
    </row>
    <row r="47" spans="2:25" ht="21" customHeight="1">
      <c r="B47" s="42">
        <v>40</v>
      </c>
      <c r="C47" s="14">
        <v>0.64583333333333337</v>
      </c>
      <c r="D47" s="14">
        <f t="shared" si="5"/>
        <v>0.65555555555555556</v>
      </c>
      <c r="E47" s="14" t="s">
        <v>35</v>
      </c>
      <c r="F47" s="14">
        <f t="shared" si="6"/>
        <v>0.66736111111111118</v>
      </c>
      <c r="G47" s="14" t="s">
        <v>35</v>
      </c>
      <c r="H47" s="14" t="s">
        <v>35</v>
      </c>
      <c r="I47" s="14" t="s">
        <v>35</v>
      </c>
      <c r="J47" s="14" t="s">
        <v>35</v>
      </c>
      <c r="K47" s="14" t="s">
        <v>35</v>
      </c>
      <c r="L47" s="14" t="s">
        <v>35</v>
      </c>
      <c r="M47" s="71"/>
      <c r="N47" s="14" t="s">
        <v>35</v>
      </c>
      <c r="O47" s="14">
        <f>F47+$O$6</f>
        <v>0.68263888888888891</v>
      </c>
      <c r="P47" s="14">
        <f>O47+$P$6</f>
        <v>0.68958333333333333</v>
      </c>
      <c r="Q47" s="14"/>
      <c r="R47" s="14"/>
      <c r="S47" s="14"/>
      <c r="T47" s="16"/>
      <c r="U47" s="14">
        <f>C47+$X$5</f>
        <v>0.70138888888888895</v>
      </c>
      <c r="V47" s="16" t="s">
        <v>176</v>
      </c>
      <c r="W47" s="17" t="s">
        <v>52</v>
      </c>
      <c r="X47" s="8"/>
      <c r="Y47" s="8"/>
    </row>
    <row r="48" spans="2:25" ht="21" customHeight="1">
      <c r="B48" s="42">
        <v>41</v>
      </c>
      <c r="C48" s="14">
        <v>0.65625</v>
      </c>
      <c r="D48" s="14">
        <f t="shared" si="5"/>
        <v>0.66597222222222219</v>
      </c>
      <c r="E48" s="14"/>
      <c r="F48" s="14">
        <f t="shared" si="6"/>
        <v>0.67777777777777781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>
        <f>F48+$S$6</f>
        <v>0.68958333333333333</v>
      </c>
      <c r="T48" s="16"/>
      <c r="U48" s="14">
        <f>C48+$X$6</f>
        <v>0.70833333333333337</v>
      </c>
      <c r="V48" s="16" t="s">
        <v>175</v>
      </c>
      <c r="W48" s="62" t="s">
        <v>174</v>
      </c>
      <c r="X48" s="8"/>
      <c r="Y48" s="8"/>
    </row>
    <row r="49" spans="2:25" ht="21" customHeight="1">
      <c r="B49" s="42">
        <v>42</v>
      </c>
      <c r="C49" s="14">
        <v>0.66666666666666663</v>
      </c>
      <c r="D49" s="14">
        <f t="shared" si="5"/>
        <v>0.67638888888888882</v>
      </c>
      <c r="E49" s="14" t="s">
        <v>35</v>
      </c>
      <c r="F49" s="14">
        <f t="shared" si="6"/>
        <v>0.68819444444444444</v>
      </c>
      <c r="G49" s="14" t="s">
        <v>35</v>
      </c>
      <c r="H49" s="14" t="s">
        <v>35</v>
      </c>
      <c r="I49" s="14" t="s">
        <v>35</v>
      </c>
      <c r="J49" s="14" t="s">
        <v>35</v>
      </c>
      <c r="K49" s="14" t="s">
        <v>35</v>
      </c>
      <c r="L49" s="14" t="s">
        <v>35</v>
      </c>
      <c r="M49" s="14" t="s">
        <v>35</v>
      </c>
      <c r="N49" s="71"/>
      <c r="O49" s="14">
        <f>F49+$O$6</f>
        <v>0.70347222222222217</v>
      </c>
      <c r="P49" s="14">
        <f>O49+$P$6</f>
        <v>0.71041666666666659</v>
      </c>
      <c r="Q49" s="14"/>
      <c r="R49" s="14"/>
      <c r="S49" s="14"/>
      <c r="T49" s="16"/>
      <c r="U49" s="14">
        <f>C49+$X$5</f>
        <v>0.72222222222222221</v>
      </c>
      <c r="V49" s="16" t="s">
        <v>176</v>
      </c>
      <c r="W49" s="17" t="s">
        <v>52</v>
      </c>
      <c r="X49" s="8"/>
      <c r="Y49" s="8"/>
    </row>
    <row r="50" spans="2:25" ht="21" customHeight="1">
      <c r="B50" s="42">
        <v>43</v>
      </c>
      <c r="C50" s="14">
        <v>0.67708333333333337</v>
      </c>
      <c r="D50" s="14">
        <f t="shared" si="5"/>
        <v>0.68680555555555556</v>
      </c>
      <c r="E50" s="14"/>
      <c r="F50" s="14">
        <f t="shared" si="6"/>
        <v>0.69861111111111118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>
        <f>F50+$Q$6</f>
        <v>0.7104166666666667</v>
      </c>
      <c r="R50" s="14">
        <f>Q50+$R$6</f>
        <v>0.71388888888888891</v>
      </c>
      <c r="S50" s="14"/>
      <c r="T50" s="16"/>
      <c r="U50" s="14">
        <f t="shared" ref="U50:U51" si="8">C50+$X$6</f>
        <v>0.72916666666666674</v>
      </c>
      <c r="V50" s="16" t="s">
        <v>177</v>
      </c>
      <c r="W50" s="17" t="s">
        <v>53</v>
      </c>
      <c r="X50" s="8"/>
      <c r="Y50" s="8"/>
    </row>
    <row r="51" spans="2:25" ht="21" customHeight="1">
      <c r="B51" s="42">
        <v>44</v>
      </c>
      <c r="C51" s="14">
        <v>0.6875</v>
      </c>
      <c r="D51" s="14">
        <f t="shared" si="5"/>
        <v>0.69722222222222219</v>
      </c>
      <c r="E51" s="14" t="s">
        <v>35</v>
      </c>
      <c r="F51" s="14">
        <f t="shared" si="6"/>
        <v>0.70902777777777781</v>
      </c>
      <c r="G51" s="14" t="s">
        <v>35</v>
      </c>
      <c r="H51" s="14" t="s">
        <v>35</v>
      </c>
      <c r="I51" s="14" t="s">
        <v>35</v>
      </c>
      <c r="J51" s="14" t="s">
        <v>35</v>
      </c>
      <c r="K51" s="14" t="s">
        <v>35</v>
      </c>
      <c r="L51" s="14" t="s">
        <v>35</v>
      </c>
      <c r="M51" s="14"/>
      <c r="N51" s="14"/>
      <c r="O51" s="14"/>
      <c r="P51" s="14"/>
      <c r="Q51" s="14"/>
      <c r="R51" s="14"/>
      <c r="S51" s="14">
        <f>F51+$S$6</f>
        <v>0.72083333333333333</v>
      </c>
      <c r="T51" s="16"/>
      <c r="U51" s="14">
        <f t="shared" si="8"/>
        <v>0.73958333333333337</v>
      </c>
      <c r="V51" s="16" t="s">
        <v>175</v>
      </c>
      <c r="W51" s="62" t="s">
        <v>102</v>
      </c>
      <c r="X51" s="8"/>
      <c r="Y51" s="8"/>
    </row>
    <row r="52" spans="2:25" ht="21" customHeight="1">
      <c r="B52" s="42">
        <v>45</v>
      </c>
      <c r="C52" s="14">
        <v>0.69791666666666663</v>
      </c>
      <c r="D52" s="14">
        <f t="shared" si="5"/>
        <v>0.70763888888888882</v>
      </c>
      <c r="E52" s="14"/>
      <c r="F52" s="14">
        <f t="shared" si="6"/>
        <v>0.71944444444444444</v>
      </c>
      <c r="G52" s="14"/>
      <c r="H52" s="14"/>
      <c r="I52" s="14"/>
      <c r="J52" s="14"/>
      <c r="K52" s="14"/>
      <c r="L52" s="14"/>
      <c r="M52" s="71"/>
      <c r="N52" s="14" t="s">
        <v>35</v>
      </c>
      <c r="O52" s="14">
        <f>F52+$O$6</f>
        <v>0.73472222222222217</v>
      </c>
      <c r="P52" s="14">
        <f>O52+$P$6</f>
        <v>0.74166666666666659</v>
      </c>
      <c r="Q52" s="14"/>
      <c r="R52" s="14"/>
      <c r="S52" s="14"/>
      <c r="T52" s="16"/>
      <c r="U52" s="14">
        <f>C52+$X$5</f>
        <v>0.75347222222222221</v>
      </c>
      <c r="V52" s="16" t="s">
        <v>176</v>
      </c>
      <c r="W52" s="17" t="s">
        <v>52</v>
      </c>
      <c r="X52" s="8"/>
      <c r="Y52" s="8"/>
    </row>
    <row r="53" spans="2:25" ht="21" customHeight="1">
      <c r="B53" s="42">
        <v>46</v>
      </c>
      <c r="C53" s="14">
        <v>0.70833333333333337</v>
      </c>
      <c r="D53" s="14">
        <f t="shared" si="5"/>
        <v>0.71805555555555556</v>
      </c>
      <c r="E53" s="14" t="s">
        <v>35</v>
      </c>
      <c r="F53" s="14">
        <f t="shared" si="6"/>
        <v>0.72986111111111118</v>
      </c>
      <c r="G53" s="14" t="s">
        <v>35</v>
      </c>
      <c r="H53" s="14" t="s">
        <v>35</v>
      </c>
      <c r="I53" s="14" t="s">
        <v>35</v>
      </c>
      <c r="J53" s="14" t="s">
        <v>35</v>
      </c>
      <c r="K53" s="14" t="s">
        <v>35</v>
      </c>
      <c r="L53" s="14" t="s">
        <v>35</v>
      </c>
      <c r="M53" s="14"/>
      <c r="N53" s="14"/>
      <c r="O53" s="14"/>
      <c r="P53" s="14"/>
      <c r="Q53" s="14"/>
      <c r="R53" s="14"/>
      <c r="S53" s="14">
        <f>F53+$S$6</f>
        <v>0.7416666666666667</v>
      </c>
      <c r="T53" s="16"/>
      <c r="U53" s="14">
        <f>C53+$X$6</f>
        <v>0.76041666666666674</v>
      </c>
      <c r="V53" s="16" t="s">
        <v>175</v>
      </c>
      <c r="W53" s="62" t="s">
        <v>174</v>
      </c>
      <c r="X53" s="8"/>
      <c r="Y53" s="8"/>
    </row>
    <row r="54" spans="2:25" ht="21" customHeight="1">
      <c r="B54" s="42">
        <v>47</v>
      </c>
      <c r="C54" s="14">
        <v>0.71875</v>
      </c>
      <c r="D54" s="14">
        <f t="shared" si="5"/>
        <v>0.72847222222222219</v>
      </c>
      <c r="E54" s="14"/>
      <c r="F54" s="14">
        <f t="shared" si="6"/>
        <v>0.74027777777777781</v>
      </c>
      <c r="G54" s="14"/>
      <c r="H54" s="14"/>
      <c r="I54" s="14"/>
      <c r="J54" s="14"/>
      <c r="K54" s="14"/>
      <c r="L54" s="14"/>
      <c r="M54" s="14"/>
      <c r="N54" s="14" t="s">
        <v>35</v>
      </c>
      <c r="O54" s="14">
        <f>F54+$O$6</f>
        <v>0.75555555555555554</v>
      </c>
      <c r="P54" s="14">
        <f>O54+$P$6</f>
        <v>0.76249999999999996</v>
      </c>
      <c r="Q54" s="14"/>
      <c r="R54" s="14"/>
      <c r="S54" s="14"/>
      <c r="T54" s="16"/>
      <c r="U54" s="14">
        <f>C54+$X$5</f>
        <v>0.77430555555555558</v>
      </c>
      <c r="V54" s="16" t="s">
        <v>176</v>
      </c>
      <c r="W54" s="17" t="s">
        <v>52</v>
      </c>
      <c r="X54" s="8"/>
      <c r="Y54" s="8"/>
    </row>
    <row r="55" spans="2:25" ht="21" customHeight="1">
      <c r="B55" s="42">
        <v>48</v>
      </c>
      <c r="C55" s="14">
        <v>0.72916666666666663</v>
      </c>
      <c r="D55" s="14">
        <f t="shared" si="5"/>
        <v>0.73888888888888882</v>
      </c>
      <c r="E55" s="14" t="s">
        <v>35</v>
      </c>
      <c r="F55" s="14">
        <f t="shared" si="6"/>
        <v>0.75069444444444444</v>
      </c>
      <c r="G55" s="14" t="s">
        <v>35</v>
      </c>
      <c r="H55" s="14" t="s">
        <v>35</v>
      </c>
      <c r="I55" s="14" t="s">
        <v>35</v>
      </c>
      <c r="J55" s="14" t="s">
        <v>35</v>
      </c>
      <c r="K55" s="14" t="s">
        <v>35</v>
      </c>
      <c r="L55" s="14" t="s">
        <v>35</v>
      </c>
      <c r="M55" s="14"/>
      <c r="N55" s="63"/>
      <c r="O55" s="14"/>
      <c r="P55" s="14"/>
      <c r="Q55" s="14"/>
      <c r="R55" s="14"/>
      <c r="S55" s="14">
        <f>F55+$S$6</f>
        <v>0.76249999999999996</v>
      </c>
      <c r="T55" s="16"/>
      <c r="U55" s="14">
        <f t="shared" ref="U55:U56" si="9">C55+$X$6</f>
        <v>0.78125</v>
      </c>
      <c r="V55" s="16" t="s">
        <v>175</v>
      </c>
      <c r="W55" s="62" t="s">
        <v>102</v>
      </c>
      <c r="X55" s="8"/>
      <c r="Y55" s="8"/>
    </row>
    <row r="56" spans="2:25" ht="21" customHeight="1">
      <c r="B56" s="42">
        <v>49</v>
      </c>
      <c r="C56" s="14">
        <v>0.73958333333333337</v>
      </c>
      <c r="D56" s="14">
        <f t="shared" si="5"/>
        <v>0.74930555555555556</v>
      </c>
      <c r="E56" s="14"/>
      <c r="F56" s="14">
        <f t="shared" si="6"/>
        <v>0.76111111111111118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>
        <f>F56+$Q$6</f>
        <v>0.7729166666666667</v>
      </c>
      <c r="R56" s="14"/>
      <c r="S56" s="14"/>
      <c r="T56" s="14" t="s">
        <v>35</v>
      </c>
      <c r="U56" s="14">
        <f t="shared" si="9"/>
        <v>0.79166666666666674</v>
      </c>
      <c r="V56" s="16" t="s">
        <v>179</v>
      </c>
      <c r="W56" s="17" t="s">
        <v>178</v>
      </c>
      <c r="X56" s="8"/>
      <c r="Y56" s="8"/>
    </row>
    <row r="57" spans="2:25" ht="21" customHeight="1">
      <c r="B57" s="42">
        <v>50</v>
      </c>
      <c r="C57" s="14">
        <v>0.75</v>
      </c>
      <c r="D57" s="14">
        <f t="shared" si="5"/>
        <v>0.75972222222222219</v>
      </c>
      <c r="E57" s="14" t="s">
        <v>35</v>
      </c>
      <c r="F57" s="14">
        <f t="shared" si="6"/>
        <v>0.77152777777777781</v>
      </c>
      <c r="G57" s="14" t="s">
        <v>35</v>
      </c>
      <c r="H57" s="14" t="s">
        <v>35</v>
      </c>
      <c r="I57" s="14" t="s">
        <v>35</v>
      </c>
      <c r="J57" s="14" t="s">
        <v>35</v>
      </c>
      <c r="K57" s="14" t="s">
        <v>35</v>
      </c>
      <c r="L57" s="14" t="s">
        <v>35</v>
      </c>
      <c r="M57" s="14"/>
      <c r="N57" s="14" t="s">
        <v>35</v>
      </c>
      <c r="O57" s="14">
        <f>F57+$O$6</f>
        <v>0.78680555555555554</v>
      </c>
      <c r="P57" s="14">
        <f>O57+$P$6</f>
        <v>0.79374999999999996</v>
      </c>
      <c r="Q57" s="14"/>
      <c r="R57" s="14"/>
      <c r="S57" s="14"/>
      <c r="T57" s="16"/>
      <c r="U57" s="14">
        <f>C57+$X$5</f>
        <v>0.80555555555555558</v>
      </c>
      <c r="V57" s="16" t="s">
        <v>176</v>
      </c>
      <c r="W57" s="17" t="s">
        <v>52</v>
      </c>
      <c r="X57" s="8"/>
      <c r="Y57" s="8"/>
    </row>
    <row r="58" spans="2:25" ht="21" customHeight="1">
      <c r="B58" s="42">
        <v>51</v>
      </c>
      <c r="C58" s="14">
        <v>0.76041666666666663</v>
      </c>
      <c r="D58" s="14">
        <f t="shared" si="5"/>
        <v>0.77013888888888882</v>
      </c>
      <c r="E58" s="14"/>
      <c r="F58" s="14">
        <f t="shared" si="6"/>
        <v>0.78194444444444444</v>
      </c>
      <c r="G58" s="14"/>
      <c r="H58" s="14"/>
      <c r="I58" s="14"/>
      <c r="J58" s="14"/>
      <c r="K58" s="14"/>
      <c r="L58" s="14"/>
      <c r="M58" s="14"/>
      <c r="N58" s="63"/>
      <c r="O58" s="14"/>
      <c r="P58" s="14"/>
      <c r="Q58" s="14"/>
      <c r="R58" s="14"/>
      <c r="S58" s="14">
        <f>F58+$S$6</f>
        <v>0.79374999999999996</v>
      </c>
      <c r="T58" s="16"/>
      <c r="U58" s="14">
        <f t="shared" ref="U58:U59" si="10">C58+$X$6</f>
        <v>0.8125</v>
      </c>
      <c r="V58" s="16" t="s">
        <v>175</v>
      </c>
      <c r="W58" s="62" t="s">
        <v>174</v>
      </c>
      <c r="X58" s="8"/>
      <c r="Y58" s="8"/>
    </row>
    <row r="59" spans="2:25" ht="21" customHeight="1">
      <c r="B59" s="42">
        <v>52</v>
      </c>
      <c r="C59" s="14">
        <v>0.77083333333333337</v>
      </c>
      <c r="D59" s="14">
        <f t="shared" si="5"/>
        <v>0.78055555555555556</v>
      </c>
      <c r="E59" s="14" t="s">
        <v>35</v>
      </c>
      <c r="F59" s="14">
        <f t="shared" si="6"/>
        <v>0.79236111111111118</v>
      </c>
      <c r="G59" s="14" t="s">
        <v>35</v>
      </c>
      <c r="H59" s="14" t="s">
        <v>35</v>
      </c>
      <c r="I59" s="14" t="s">
        <v>35</v>
      </c>
      <c r="J59" s="14" t="s">
        <v>35</v>
      </c>
      <c r="K59" s="14" t="s">
        <v>35</v>
      </c>
      <c r="L59" s="14" t="s">
        <v>35</v>
      </c>
      <c r="M59" s="14"/>
      <c r="N59" s="14"/>
      <c r="O59" s="14"/>
      <c r="P59" s="14"/>
      <c r="Q59" s="14">
        <f>F59+$Q$6</f>
        <v>0.8041666666666667</v>
      </c>
      <c r="R59" s="14">
        <f>Q59+$R$6</f>
        <v>0.80763888888888891</v>
      </c>
      <c r="S59" s="14"/>
      <c r="T59" s="16"/>
      <c r="U59" s="14">
        <f t="shared" si="10"/>
        <v>0.82291666666666674</v>
      </c>
      <c r="V59" s="16" t="s">
        <v>177</v>
      </c>
      <c r="W59" s="17" t="s">
        <v>53</v>
      </c>
      <c r="X59" s="8"/>
      <c r="Y59" s="8"/>
    </row>
    <row r="60" spans="2:25" ht="21" customHeight="1">
      <c r="B60" s="42">
        <v>53</v>
      </c>
      <c r="C60" s="14">
        <v>0.77777777777777779</v>
      </c>
      <c r="D60" s="14">
        <f t="shared" si="5"/>
        <v>0.78749999999999998</v>
      </c>
      <c r="E60" s="14"/>
      <c r="F60" s="14">
        <f t="shared" si="6"/>
        <v>0.7993055555555556</v>
      </c>
      <c r="G60" s="14"/>
      <c r="H60" s="14"/>
      <c r="I60" s="14"/>
      <c r="J60" s="14"/>
      <c r="K60" s="14"/>
      <c r="L60" s="14"/>
      <c r="M60" s="14" t="s">
        <v>35</v>
      </c>
      <c r="N60" s="71"/>
      <c r="O60" s="14">
        <f>F60+$O$6</f>
        <v>0.81458333333333333</v>
      </c>
      <c r="P60" s="14">
        <f>O60+$P$6</f>
        <v>0.82152777777777775</v>
      </c>
      <c r="Q60" s="14"/>
      <c r="R60" s="14"/>
      <c r="S60" s="14"/>
      <c r="T60" s="16"/>
      <c r="U60" s="14">
        <f>C60+$X$5</f>
        <v>0.83333333333333337</v>
      </c>
      <c r="V60" s="16" t="s">
        <v>176</v>
      </c>
      <c r="W60" s="17" t="s">
        <v>52</v>
      </c>
      <c r="X60" s="8"/>
      <c r="Y60" s="8"/>
    </row>
    <row r="61" spans="2:25" ht="21" customHeight="1">
      <c r="B61" s="42">
        <v>54</v>
      </c>
      <c r="C61" s="14">
        <v>0.78472222222222221</v>
      </c>
      <c r="D61" s="14">
        <f t="shared" si="5"/>
        <v>0.7944444444444444</v>
      </c>
      <c r="E61" s="14" t="s">
        <v>35</v>
      </c>
      <c r="F61" s="14">
        <f t="shared" si="6"/>
        <v>0.80625000000000002</v>
      </c>
      <c r="G61" s="14" t="s">
        <v>35</v>
      </c>
      <c r="H61" s="14" t="s">
        <v>35</v>
      </c>
      <c r="I61" s="14" t="s">
        <v>35</v>
      </c>
      <c r="J61" s="14" t="s">
        <v>35</v>
      </c>
      <c r="K61" s="14" t="s">
        <v>35</v>
      </c>
      <c r="L61" s="14" t="s">
        <v>35</v>
      </c>
      <c r="M61" s="14"/>
      <c r="N61" s="14"/>
      <c r="O61" s="14"/>
      <c r="P61" s="14"/>
      <c r="Q61" s="14"/>
      <c r="R61" s="14"/>
      <c r="S61" s="14">
        <f>F61+$S$6</f>
        <v>0.81805555555555554</v>
      </c>
      <c r="T61" s="16"/>
      <c r="U61" s="14">
        <f>C61+$X$6</f>
        <v>0.83680555555555558</v>
      </c>
      <c r="V61" s="16" t="s">
        <v>175</v>
      </c>
      <c r="W61" s="62" t="s">
        <v>102</v>
      </c>
      <c r="X61" s="8"/>
      <c r="Y61" s="8"/>
    </row>
    <row r="62" spans="2:25" ht="21" customHeight="1">
      <c r="B62" s="42">
        <v>55</v>
      </c>
      <c r="C62" s="14">
        <v>0.79166666666666663</v>
      </c>
      <c r="D62" s="14">
        <f t="shared" si="5"/>
        <v>0.80138888888888882</v>
      </c>
      <c r="E62" s="14"/>
      <c r="F62" s="14">
        <f t="shared" si="6"/>
        <v>0.81319444444444444</v>
      </c>
      <c r="G62" s="14"/>
      <c r="H62" s="14"/>
      <c r="I62" s="14"/>
      <c r="J62" s="14"/>
      <c r="K62" s="14"/>
      <c r="L62" s="14"/>
      <c r="M62" s="14"/>
      <c r="N62" s="14" t="s">
        <v>35</v>
      </c>
      <c r="O62" s="14">
        <f>F62+$O$6</f>
        <v>0.82847222222222217</v>
      </c>
      <c r="P62" s="14">
        <f>O62+$P$6</f>
        <v>0.83541666666666659</v>
      </c>
      <c r="Q62" s="14"/>
      <c r="R62" s="14"/>
      <c r="S62" s="14"/>
      <c r="T62" s="16"/>
      <c r="U62" s="14">
        <f>C62+$X$5</f>
        <v>0.84722222222222221</v>
      </c>
      <c r="V62" s="16" t="s">
        <v>176</v>
      </c>
      <c r="W62" s="17" t="s">
        <v>52</v>
      </c>
      <c r="X62" s="8"/>
      <c r="Y62" s="8"/>
    </row>
    <row r="63" spans="2:25" ht="21" customHeight="1">
      <c r="B63" s="42">
        <v>56</v>
      </c>
      <c r="C63" s="14">
        <v>0.79861111111111116</v>
      </c>
      <c r="D63" s="14">
        <f t="shared" si="5"/>
        <v>0.80833333333333335</v>
      </c>
      <c r="E63" s="14" t="s">
        <v>35</v>
      </c>
      <c r="F63" s="14">
        <f t="shared" si="6"/>
        <v>0.82013888888888897</v>
      </c>
      <c r="G63" s="14" t="s">
        <v>35</v>
      </c>
      <c r="H63" s="14" t="s">
        <v>35</v>
      </c>
      <c r="I63" s="14" t="s">
        <v>35</v>
      </c>
      <c r="J63" s="14" t="s">
        <v>35</v>
      </c>
      <c r="K63" s="14" t="s">
        <v>35</v>
      </c>
      <c r="L63" s="14" t="s">
        <v>35</v>
      </c>
      <c r="M63" s="14"/>
      <c r="N63" s="14"/>
      <c r="O63" s="14"/>
      <c r="P63" s="14"/>
      <c r="Q63" s="14"/>
      <c r="R63" s="14"/>
      <c r="S63" s="14">
        <f>F63+$S$6</f>
        <v>0.83194444444444449</v>
      </c>
      <c r="T63" s="16"/>
      <c r="U63" s="14">
        <f>C63+$X$6</f>
        <v>0.85069444444444453</v>
      </c>
      <c r="V63" s="16" t="s">
        <v>175</v>
      </c>
      <c r="W63" s="62" t="s">
        <v>174</v>
      </c>
      <c r="X63" s="8"/>
      <c r="Y63" s="8"/>
    </row>
    <row r="64" spans="2:25" ht="21" customHeight="1">
      <c r="B64" s="42">
        <v>57</v>
      </c>
      <c r="C64" s="14">
        <v>0.8125</v>
      </c>
      <c r="D64" s="14">
        <f t="shared" si="5"/>
        <v>0.82222222222222219</v>
      </c>
      <c r="E64" s="14"/>
      <c r="F64" s="14">
        <f t="shared" si="6"/>
        <v>0.83402777777777781</v>
      </c>
      <c r="G64" s="14"/>
      <c r="H64" s="14"/>
      <c r="I64" s="14"/>
      <c r="J64" s="14"/>
      <c r="K64" s="14"/>
      <c r="L64" s="14"/>
      <c r="M64" s="14"/>
      <c r="N64" s="14" t="s">
        <v>35</v>
      </c>
      <c r="O64" s="14">
        <f>F64+$O$6</f>
        <v>0.84930555555555554</v>
      </c>
      <c r="P64" s="14">
        <f>O64+$P$6</f>
        <v>0.85624999999999996</v>
      </c>
      <c r="Q64" s="14"/>
      <c r="R64" s="14"/>
      <c r="S64" s="14"/>
      <c r="T64" s="16"/>
      <c r="U64" s="14">
        <f>C64+$X$5</f>
        <v>0.86805555555555558</v>
      </c>
      <c r="V64" s="16" t="s">
        <v>176</v>
      </c>
      <c r="W64" s="17" t="s">
        <v>52</v>
      </c>
      <c r="X64" s="8"/>
      <c r="Y64" s="8"/>
    </row>
    <row r="65" spans="2:25" ht="21" customHeight="1">
      <c r="B65" s="42">
        <v>58</v>
      </c>
      <c r="C65" s="14">
        <v>0.81944444444444453</v>
      </c>
      <c r="D65" s="14">
        <f t="shared" si="5"/>
        <v>0.82916666666666672</v>
      </c>
      <c r="E65" s="14" t="s">
        <v>35</v>
      </c>
      <c r="F65" s="14">
        <f t="shared" si="6"/>
        <v>0.84097222222222234</v>
      </c>
      <c r="G65" s="14" t="s">
        <v>35</v>
      </c>
      <c r="H65" s="14" t="s">
        <v>35</v>
      </c>
      <c r="I65" s="14" t="s">
        <v>35</v>
      </c>
      <c r="J65" s="14" t="s">
        <v>35</v>
      </c>
      <c r="K65" s="14" t="s">
        <v>35</v>
      </c>
      <c r="L65" s="14" t="s">
        <v>35</v>
      </c>
      <c r="M65" s="14"/>
      <c r="N65" s="14"/>
      <c r="O65" s="14"/>
      <c r="P65" s="14"/>
      <c r="Q65" s="14">
        <f>F65+$Q$6</f>
        <v>0.85277777777777786</v>
      </c>
      <c r="R65" s="14"/>
      <c r="S65" s="14"/>
      <c r="T65" s="14" t="s">
        <v>35</v>
      </c>
      <c r="U65" s="14">
        <f t="shared" ref="U65:U66" si="11">C65+$X$6</f>
        <v>0.8715277777777779</v>
      </c>
      <c r="V65" s="16" t="s">
        <v>179</v>
      </c>
      <c r="W65" s="17" t="s">
        <v>178</v>
      </c>
      <c r="X65" s="8"/>
      <c r="Y65" s="8"/>
    </row>
    <row r="66" spans="2:25" ht="21" customHeight="1">
      <c r="B66" s="42">
        <v>59</v>
      </c>
      <c r="C66" s="14">
        <v>0.82638888888888884</v>
      </c>
      <c r="D66" s="14">
        <f t="shared" si="5"/>
        <v>0.83611111111111103</v>
      </c>
      <c r="E66" s="14"/>
      <c r="F66" s="14">
        <f t="shared" si="6"/>
        <v>0.84791666666666665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>
        <f>F66+$S$6</f>
        <v>0.85972222222222217</v>
      </c>
      <c r="T66" s="16"/>
      <c r="U66" s="14">
        <f t="shared" si="11"/>
        <v>0.87847222222222221</v>
      </c>
      <c r="V66" s="16" t="s">
        <v>175</v>
      </c>
      <c r="W66" s="62" t="s">
        <v>102</v>
      </c>
      <c r="X66" s="8"/>
      <c r="Y66" s="8"/>
    </row>
    <row r="67" spans="2:25" ht="21" customHeight="1">
      <c r="B67" s="42">
        <v>60</v>
      </c>
      <c r="C67" s="14">
        <v>0.83333333333333337</v>
      </c>
      <c r="D67" s="14">
        <f t="shared" si="5"/>
        <v>0.84305555555555556</v>
      </c>
      <c r="E67" s="14" t="s">
        <v>35</v>
      </c>
      <c r="F67" s="14">
        <f t="shared" si="6"/>
        <v>0.85486111111111118</v>
      </c>
      <c r="G67" s="14" t="s">
        <v>35</v>
      </c>
      <c r="H67" s="14" t="s">
        <v>35</v>
      </c>
      <c r="I67" s="14" t="s">
        <v>35</v>
      </c>
      <c r="J67" s="14" t="s">
        <v>35</v>
      </c>
      <c r="K67" s="14" t="s">
        <v>35</v>
      </c>
      <c r="L67" s="14" t="s">
        <v>35</v>
      </c>
      <c r="M67" s="14" t="s">
        <v>35</v>
      </c>
      <c r="N67" s="71"/>
      <c r="O67" s="14">
        <f>F67+$O$6</f>
        <v>0.87013888888888891</v>
      </c>
      <c r="P67" s="14">
        <f>O67+$P$6</f>
        <v>0.87708333333333333</v>
      </c>
      <c r="Q67" s="14"/>
      <c r="R67" s="14"/>
      <c r="S67" s="14"/>
      <c r="T67" s="16"/>
      <c r="U67" s="14">
        <f>C67+$X$5</f>
        <v>0.88888888888888895</v>
      </c>
      <c r="V67" s="16" t="s">
        <v>176</v>
      </c>
      <c r="W67" s="17" t="s">
        <v>52</v>
      </c>
      <c r="X67" s="8"/>
      <c r="Y67" s="8"/>
    </row>
    <row r="68" spans="2:25" ht="21" customHeight="1">
      <c r="B68" s="42">
        <v>61</v>
      </c>
      <c r="C68" s="14">
        <v>0.84027777777777779</v>
      </c>
      <c r="D68" s="14">
        <f t="shared" si="5"/>
        <v>0.85</v>
      </c>
      <c r="E68" s="14"/>
      <c r="F68" s="14">
        <f t="shared" si="6"/>
        <v>0.8618055555555556</v>
      </c>
      <c r="G68" s="14"/>
      <c r="H68" s="14"/>
      <c r="I68" s="14"/>
      <c r="J68" s="14"/>
      <c r="K68" s="14"/>
      <c r="L68" s="14"/>
      <c r="M68" s="63"/>
      <c r="N68" s="14"/>
      <c r="O68" s="14"/>
      <c r="P68" s="14"/>
      <c r="Q68" s="14"/>
      <c r="R68" s="14"/>
      <c r="S68" s="14">
        <f>F68+$S$6</f>
        <v>0.87361111111111112</v>
      </c>
      <c r="T68" s="16"/>
      <c r="U68" s="14">
        <f t="shared" ref="U68:U73" si="12">C68+$X$6</f>
        <v>0.89236111111111116</v>
      </c>
      <c r="V68" s="16" t="s">
        <v>175</v>
      </c>
      <c r="W68" s="62" t="s">
        <v>174</v>
      </c>
      <c r="X68" s="8"/>
      <c r="Y68" s="8"/>
    </row>
    <row r="69" spans="2:25" ht="21" customHeight="1">
      <c r="B69" s="42">
        <v>62</v>
      </c>
      <c r="C69" s="14">
        <v>0.84722222222222221</v>
      </c>
      <c r="D69" s="14">
        <f t="shared" si="5"/>
        <v>0.8569444444444444</v>
      </c>
      <c r="E69" s="14" t="s">
        <v>35</v>
      </c>
      <c r="F69" s="14">
        <f t="shared" si="6"/>
        <v>0.86875000000000002</v>
      </c>
      <c r="G69" s="14" t="s">
        <v>35</v>
      </c>
      <c r="H69" s="14" t="s">
        <v>35</v>
      </c>
      <c r="I69" s="14" t="s">
        <v>35</v>
      </c>
      <c r="J69" s="14" t="s">
        <v>35</v>
      </c>
      <c r="K69" s="14" t="s">
        <v>35</v>
      </c>
      <c r="L69" s="14" t="s">
        <v>35</v>
      </c>
      <c r="M69" s="14"/>
      <c r="N69" s="14"/>
      <c r="O69" s="14"/>
      <c r="P69" s="14"/>
      <c r="Q69" s="14">
        <f>F69+$Q$6</f>
        <v>0.88055555555555554</v>
      </c>
      <c r="R69" s="14">
        <f>Q69+$R$6</f>
        <v>0.88402777777777775</v>
      </c>
      <c r="S69" s="14"/>
      <c r="T69" s="16"/>
      <c r="U69" s="14">
        <f t="shared" si="12"/>
        <v>0.89930555555555558</v>
      </c>
      <c r="V69" s="16" t="s">
        <v>177</v>
      </c>
      <c r="W69" s="17" t="s">
        <v>53</v>
      </c>
      <c r="X69" s="8"/>
      <c r="Y69" s="8"/>
    </row>
    <row r="70" spans="2:25" ht="21" customHeight="1">
      <c r="B70" s="42">
        <v>63</v>
      </c>
      <c r="C70" s="87">
        <v>0.85069444444444453</v>
      </c>
      <c r="D70" s="87">
        <f t="shared" si="5"/>
        <v>0.86041666666666672</v>
      </c>
      <c r="E70" s="87"/>
      <c r="F70" s="87">
        <f t="shared" si="6"/>
        <v>0.87222222222222234</v>
      </c>
      <c r="G70" s="87"/>
      <c r="H70" s="87"/>
      <c r="I70" s="87"/>
      <c r="J70" s="87"/>
      <c r="K70" s="87"/>
      <c r="L70" s="87"/>
      <c r="M70" s="87"/>
      <c r="N70" s="87" t="s">
        <v>35</v>
      </c>
      <c r="O70" s="87">
        <f>F70+$O$6</f>
        <v>0.88750000000000007</v>
      </c>
      <c r="P70" s="87">
        <f>O70+$P$6</f>
        <v>0.89444444444444449</v>
      </c>
      <c r="Q70" s="87"/>
      <c r="R70" s="87"/>
      <c r="S70" s="87"/>
      <c r="T70" s="89"/>
      <c r="U70" s="87">
        <f>C70+$X$5</f>
        <v>0.90625000000000011</v>
      </c>
      <c r="V70" s="16" t="s">
        <v>176</v>
      </c>
      <c r="W70" s="17" t="s">
        <v>52</v>
      </c>
      <c r="X70" s="8"/>
      <c r="Y70" s="8"/>
    </row>
    <row r="71" spans="2:25" ht="21" customHeight="1">
      <c r="B71" s="42">
        <v>64</v>
      </c>
      <c r="C71" s="14">
        <v>0.86458333333333337</v>
      </c>
      <c r="D71" s="14">
        <f t="shared" si="5"/>
        <v>0.87430555555555556</v>
      </c>
      <c r="E71" s="14" t="s">
        <v>35</v>
      </c>
      <c r="F71" s="14">
        <f t="shared" si="6"/>
        <v>0.88611111111111118</v>
      </c>
      <c r="G71" s="14" t="s">
        <v>35</v>
      </c>
      <c r="H71" s="14" t="s">
        <v>35</v>
      </c>
      <c r="I71" s="14" t="s">
        <v>35</v>
      </c>
      <c r="J71" s="14" t="s">
        <v>35</v>
      </c>
      <c r="K71" s="14" t="s">
        <v>35</v>
      </c>
      <c r="L71" s="14" t="s">
        <v>35</v>
      </c>
      <c r="M71" s="14"/>
      <c r="N71" s="63"/>
      <c r="O71" s="14"/>
      <c r="P71" s="14"/>
      <c r="Q71" s="14"/>
      <c r="R71" s="14"/>
      <c r="S71" s="14">
        <f>F71+$S$6</f>
        <v>0.8979166666666667</v>
      </c>
      <c r="T71" s="16"/>
      <c r="U71" s="14">
        <f t="shared" si="12"/>
        <v>0.91666666666666674</v>
      </c>
      <c r="V71" s="16" t="s">
        <v>175</v>
      </c>
      <c r="W71" s="62" t="s">
        <v>102</v>
      </c>
      <c r="X71" s="8"/>
      <c r="Y71" s="8"/>
    </row>
    <row r="72" spans="2:25" ht="21" customHeight="1">
      <c r="B72" s="42">
        <v>65</v>
      </c>
      <c r="C72" s="14">
        <v>0.875</v>
      </c>
      <c r="D72" s="14">
        <f t="shared" si="5"/>
        <v>0.88472222222222219</v>
      </c>
      <c r="E72" s="14"/>
      <c r="F72" s="14">
        <f t="shared" si="6"/>
        <v>0.89652777777777781</v>
      </c>
      <c r="G72" s="14"/>
      <c r="H72" s="14"/>
      <c r="I72" s="14"/>
      <c r="J72" s="14"/>
      <c r="K72" s="14"/>
      <c r="L72" s="14"/>
      <c r="M72" s="14" t="s">
        <v>35</v>
      </c>
      <c r="N72" s="71"/>
      <c r="O72" s="14">
        <f>F72+$O$6</f>
        <v>0.91180555555555554</v>
      </c>
      <c r="P72" s="14">
        <f>O72+$P$6</f>
        <v>0.91874999999999996</v>
      </c>
      <c r="Q72" s="14"/>
      <c r="R72" s="14"/>
      <c r="S72" s="14"/>
      <c r="T72" s="16"/>
      <c r="U72" s="14">
        <f>C72+$X$5</f>
        <v>0.93055555555555558</v>
      </c>
      <c r="V72" s="16" t="s">
        <v>176</v>
      </c>
      <c r="W72" s="17" t="s">
        <v>52</v>
      </c>
      <c r="X72" s="8"/>
      <c r="Y72" s="8"/>
    </row>
    <row r="73" spans="2:25" ht="21" customHeight="1">
      <c r="B73" s="42">
        <v>66</v>
      </c>
      <c r="C73" s="14">
        <v>0.88888888888888884</v>
      </c>
      <c r="D73" s="14">
        <f t="shared" si="5"/>
        <v>0.89861111111111103</v>
      </c>
      <c r="E73" s="14" t="s">
        <v>35</v>
      </c>
      <c r="F73" s="14">
        <f t="shared" si="6"/>
        <v>0.91041666666666665</v>
      </c>
      <c r="G73" s="14" t="s">
        <v>35</v>
      </c>
      <c r="H73" s="14" t="s">
        <v>35</v>
      </c>
      <c r="I73" s="14" t="s">
        <v>35</v>
      </c>
      <c r="J73" s="14" t="s">
        <v>35</v>
      </c>
      <c r="K73" s="14" t="s">
        <v>35</v>
      </c>
      <c r="L73" s="14" t="s">
        <v>35</v>
      </c>
      <c r="M73" s="14"/>
      <c r="N73" s="63"/>
      <c r="O73" s="14"/>
      <c r="P73" s="14"/>
      <c r="Q73" s="14"/>
      <c r="R73" s="14"/>
      <c r="S73" s="14">
        <f>F73+$S$6</f>
        <v>0.92222222222222217</v>
      </c>
      <c r="T73" s="16"/>
      <c r="U73" s="14">
        <f t="shared" si="12"/>
        <v>0.94097222222222221</v>
      </c>
      <c r="V73" s="16" t="s">
        <v>175</v>
      </c>
      <c r="W73" s="62" t="s">
        <v>174</v>
      </c>
      <c r="X73" s="8"/>
      <c r="Y73" s="8"/>
    </row>
    <row r="74" spans="2:25" ht="21" customHeight="1" thickBot="1">
      <c r="B74" s="43">
        <v>67</v>
      </c>
      <c r="C74" s="23">
        <v>0.90277777777777779</v>
      </c>
      <c r="D74" s="23">
        <f t="shared" si="5"/>
        <v>0.91249999999999998</v>
      </c>
      <c r="E74" s="23"/>
      <c r="F74" s="23">
        <f t="shared" si="6"/>
        <v>0.9243055555555556</v>
      </c>
      <c r="G74" s="23"/>
      <c r="H74" s="23"/>
      <c r="I74" s="23"/>
      <c r="J74" s="23"/>
      <c r="K74" s="23"/>
      <c r="L74" s="23"/>
      <c r="M74" s="23"/>
      <c r="N74" s="23" t="s">
        <v>35</v>
      </c>
      <c r="O74" s="23">
        <f>F74+$O$6</f>
        <v>0.93958333333333333</v>
      </c>
      <c r="P74" s="23">
        <f>O74+$P$6</f>
        <v>0.94652777777777775</v>
      </c>
      <c r="Q74" s="23"/>
      <c r="R74" s="23"/>
      <c r="S74" s="23"/>
      <c r="T74" s="25"/>
      <c r="U74" s="23">
        <f>C74+$X$5</f>
        <v>0.95833333333333337</v>
      </c>
      <c r="V74" s="25" t="s">
        <v>168</v>
      </c>
      <c r="W74" s="70" t="s">
        <v>52</v>
      </c>
      <c r="X74" s="8"/>
      <c r="Y74" s="8"/>
    </row>
    <row r="75" spans="2:25" ht="30" customHeight="1" thickTop="1">
      <c r="B75" s="35" t="s">
        <v>54</v>
      </c>
    </row>
    <row r="76" spans="2:25" ht="30" customHeight="1">
      <c r="B76" s="35" t="s">
        <v>173</v>
      </c>
    </row>
    <row r="77" spans="2:25" ht="30" customHeight="1">
      <c r="B77" s="35" t="s">
        <v>172</v>
      </c>
    </row>
    <row r="78" spans="2:25" ht="30" customHeight="1"/>
    <row r="79" spans="2:25" ht="16.5" customHeight="1"/>
  </sheetData>
  <mergeCells count="1">
    <mergeCell ref="F2:W4"/>
  </mergeCells>
  <phoneticPr fontId="3" type="noConversion"/>
  <pageMargins left="0.25" right="0.25" top="0.75" bottom="0.75" header="0.3" footer="0.3"/>
  <pageSetup paperSize="9" scale="49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14</vt:i4>
      </vt:variant>
    </vt:vector>
  </HeadingPairs>
  <TitlesOfParts>
    <vt:vector size="30" baseType="lpstr">
      <vt:lpstr>201-1,-2,-3,-4,-5 (제주-성산)</vt:lpstr>
      <vt:lpstr>201-1,-2,-3,-4,-5 (서귀-성산)</vt:lpstr>
      <vt:lpstr>202-1,-2,-3 (제주-고산,고산-서귀)</vt:lpstr>
      <vt:lpstr>205번</vt:lpstr>
      <vt:lpstr>210 (성산부두)</vt:lpstr>
      <vt:lpstr>220 (표선)</vt:lpstr>
      <vt:lpstr>230 (남원)</vt:lpstr>
      <vt:lpstr>240 (1100도로)</vt:lpstr>
      <vt:lpstr>250-1,-2,-3,-4,-5 (제주-모슬포)</vt:lpstr>
      <vt:lpstr>250-1,-2,-3,-4,-5 (모슬포-제주)</vt:lpstr>
      <vt:lpstr>260 (동부 중산간)</vt:lpstr>
      <vt:lpstr>270 (애조로)</vt:lpstr>
      <vt:lpstr>281 (516도로)</vt:lpstr>
      <vt:lpstr>282 (평화로)</vt:lpstr>
      <vt:lpstr>290 (서부 중산간)</vt:lpstr>
      <vt:lpstr>295</vt:lpstr>
      <vt:lpstr>'201-1,-2,-3,-4,-5 (서귀-성산)'!Print_Area</vt:lpstr>
      <vt:lpstr>'201-1,-2,-3,-4,-5 (제주-성산)'!Print_Area</vt:lpstr>
      <vt:lpstr>'202-1,-2,-3 (제주-고산,고산-서귀)'!Print_Area</vt:lpstr>
      <vt:lpstr>'210 (성산부두)'!Print_Area</vt:lpstr>
      <vt:lpstr>'220 (표선)'!Print_Area</vt:lpstr>
      <vt:lpstr>'230 (남원)'!Print_Area</vt:lpstr>
      <vt:lpstr>'240 (1100도로)'!Print_Area</vt:lpstr>
      <vt:lpstr>'250-1,-2,-3,-4,-5 (모슬포-제주)'!Print_Area</vt:lpstr>
      <vt:lpstr>'250-1,-2,-3,-4,-5 (제주-모슬포)'!Print_Area</vt:lpstr>
      <vt:lpstr>'260 (동부 중산간)'!Print_Area</vt:lpstr>
      <vt:lpstr>'270 (애조로)'!Print_Area</vt:lpstr>
      <vt:lpstr>'281 (516도로)'!Print_Area</vt:lpstr>
      <vt:lpstr>'282 (평화로)'!Print_Area</vt:lpstr>
      <vt:lpstr>'290 (서부 중산간)'!Print_Area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2017-09-06T22:24:35Z</dcterms:modified>
</cp:coreProperties>
</file>